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X:\Делопроизводство\Табель учета рабочего времени\"/>
    </mc:Choice>
  </mc:AlternateContent>
  <bookViews>
    <workbookView xWindow="0" yWindow="0" windowWidth="28800" windowHeight="12300" activeTab="2"/>
  </bookViews>
  <sheets>
    <sheet name="Настройки" sheetId="1" r:id="rId1"/>
    <sheet name="Декабрь 2020" sheetId="7" r:id="rId2"/>
    <sheet name="Января 2021" sheetId="8" r:id="rId3"/>
  </sheets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  <definedName name="в">#REF!</definedName>
  </definedNames>
  <calcPr calcId="162913"/>
</workbook>
</file>

<file path=xl/calcChain.xml><?xml version="1.0" encoding="utf-8"?>
<calcChain xmlns="http://schemas.openxmlformats.org/spreadsheetml/2006/main">
  <c r="AR9" i="8" l="1"/>
  <c r="AQ9" i="8"/>
  <c r="AP9" i="8"/>
  <c r="AO9" i="8"/>
  <c r="AN9" i="8"/>
  <c r="AM9" i="8"/>
  <c r="AL9" i="8"/>
  <c r="AK9" i="8"/>
  <c r="AJ9" i="8"/>
  <c r="AR8" i="8"/>
  <c r="AQ8" i="8"/>
  <c r="AP8" i="8"/>
  <c r="AO8" i="8"/>
  <c r="AN8" i="8"/>
  <c r="AM8" i="8"/>
  <c r="AL8" i="8"/>
  <c r="AK8" i="8"/>
  <c r="AJ8" i="8"/>
  <c r="AR7" i="8"/>
  <c r="AQ7" i="8"/>
  <c r="AP7" i="8"/>
  <c r="AO7" i="8"/>
  <c r="AN7" i="8"/>
  <c r="AM7" i="8"/>
  <c r="AL7" i="8"/>
  <c r="AK7" i="8"/>
  <c r="AJ7" i="8"/>
  <c r="AR6" i="8"/>
  <c r="AQ6" i="8"/>
  <c r="AP6" i="8"/>
  <c r="AO6" i="8"/>
  <c r="AN6" i="8"/>
  <c r="AM6" i="8"/>
  <c r="AL6" i="8"/>
  <c r="AK6" i="8"/>
  <c r="AJ6" i="8"/>
  <c r="AB3" i="8"/>
  <c r="R3" i="8"/>
  <c r="F3" i="8"/>
  <c r="AB2" i="8"/>
  <c r="R2" i="8"/>
  <c r="F2" i="8"/>
  <c r="AB1" i="8"/>
  <c r="R1" i="8"/>
  <c r="F1" i="8"/>
  <c r="AJ6" i="7" l="1"/>
  <c r="AM6" i="7"/>
  <c r="AN6" i="7"/>
  <c r="AO6" i="7"/>
  <c r="AP6" i="7"/>
  <c r="AQ6" i="7"/>
  <c r="AR6" i="7"/>
  <c r="AK7" i="7"/>
  <c r="AJ7" i="7"/>
  <c r="AM7" i="7"/>
  <c r="AN7" i="7"/>
  <c r="AO7" i="7"/>
  <c r="AP7" i="7"/>
  <c r="AQ7" i="7"/>
  <c r="AR7" i="7"/>
  <c r="AJ8" i="7"/>
  <c r="AM8" i="7"/>
  <c r="AN8" i="7"/>
  <c r="AO8" i="7"/>
  <c r="AP8" i="7"/>
  <c r="AQ8" i="7"/>
  <c r="AR8" i="7"/>
  <c r="AJ9" i="7"/>
  <c r="AM9" i="7"/>
  <c r="AN9" i="7"/>
  <c r="AO9" i="7"/>
  <c r="AP9" i="7"/>
  <c r="AQ9" i="7"/>
  <c r="AR9" i="7"/>
  <c r="AK8" i="7" l="1"/>
  <c r="AK6" i="7"/>
  <c r="AL9" i="7"/>
  <c r="AL7" i="7"/>
  <c r="AL8" i="7"/>
  <c r="AK9" i="7"/>
  <c r="AL6" i="7"/>
  <c r="F1" i="7"/>
  <c r="F2" i="7"/>
  <c r="F3" i="7"/>
  <c r="AB3" i="7"/>
  <c r="R3" i="7"/>
  <c r="AB2" i="7"/>
  <c r="R2" i="7"/>
  <c r="AB1" i="7"/>
  <c r="R1" i="7"/>
  <c r="AI4" i="1" l="1"/>
  <c r="AI3" i="1"/>
  <c r="Y4" i="1"/>
  <c r="M4" i="1"/>
  <c r="Y3" i="1"/>
  <c r="Y2" i="1"/>
  <c r="M3" i="1"/>
  <c r="M2" i="1"/>
  <c r="AI2" i="1"/>
</calcChain>
</file>

<file path=xl/sharedStrings.xml><?xml version="1.0" encoding="utf-8"?>
<sst xmlns="http://schemas.openxmlformats.org/spreadsheetml/2006/main" count="364" uniqueCount="71">
  <si>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</si>
  <si>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</si>
  <si>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</si>
  <si>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</si>
  <si>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</si>
  <si>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</si>
  <si>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</si>
  <si>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</si>
  <si>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</si>
  <si>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</si>
  <si>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</si>
  <si>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</si>
  <si>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</si>
  <si>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</si>
  <si>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</si>
  <si>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</si>
  <si>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</si>
  <si>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</si>
  <si>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</si>
  <si>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</si>
  <si>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</si>
  <si>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</si>
  <si>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</si>
  <si>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</si>
  <si>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</si>
  <si>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</si>
  <si>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</si>
  <si>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</si>
  <si>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</si>
  <si>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</si>
  <si>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</si>
  <si>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</si>
  <si>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</si>
  <si>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</si>
  <si>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</si>
  <si>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</si>
  <si>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</si>
  <si>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Литвинов Виталий</t>
  </si>
  <si>
    <t>Тех. директор</t>
  </si>
  <si>
    <t>Лёнина Анастасия</t>
  </si>
  <si>
    <t>Архитектор</t>
  </si>
  <si>
    <t>Элина Папоян</t>
  </si>
  <si>
    <t>Буза Мурад</t>
  </si>
  <si>
    <t>Лихачев Вячеслав</t>
  </si>
  <si>
    <t xml:space="preserve">Менеджер </t>
  </si>
  <si>
    <t>сотрудник</t>
  </si>
  <si>
    <t>должность</t>
  </si>
  <si>
    <t>раб. день (ч.)</t>
  </si>
  <si>
    <t>Вс</t>
  </si>
  <si>
    <t>Пн</t>
  </si>
  <si>
    <t>Вт</t>
  </si>
  <si>
    <t>Ср</t>
  </si>
  <si>
    <t>Чт</t>
  </si>
  <si>
    <t>Пт</t>
  </si>
  <si>
    <t>Сб</t>
  </si>
  <si>
    <t>дней больнич</t>
  </si>
  <si>
    <t>перераб. часов</t>
  </si>
  <si>
    <t>недораб.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</si>
  <si>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</si>
  <si>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</si>
  <si>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</si>
  <si>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</si>
  <si>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</si>
  <si>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</si>
  <si>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</si>
  <si>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 xml:space="preserve">Ариадна Анастасиади </t>
  </si>
  <si>
    <t>Рук. группы</t>
  </si>
  <si>
    <t>Помощник  Архитектора</t>
  </si>
  <si>
    <t xml:space="preserve">Ивкина София </t>
  </si>
  <si>
    <t>в +2ч</t>
  </si>
  <si>
    <t>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</si>
</sst>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4" fillId="3" borderId="4" xfId="0" applyFont="1" applyFill="1" applyBorder="1" applyAlignment="1">
      <alignment horizontal="center" vertical="center"/>
    </xf>
    <xf numFmtId="0" fontId="4" fillId="0" borderId="0" xfId="0" applyFont="1"/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4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0" fillId="0" borderId="0" xfId="0" applyFill="1"/>
    <xf numFmtId="0" fontId="4" fillId="6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4" fillId="1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11" borderId="15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11" borderId="14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10" borderId="17" xfId="0" applyFont="1" applyFill="1" applyBorder="1" applyAlignment="1">
      <alignment horizontal="center" vertical="center"/>
    </xf>
    <xf numFmtId="0" fontId="4" fillId="12" borderId="19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13" borderId="19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14" borderId="19" xfId="0" applyFont="1" applyFill="1" applyBorder="1" applyAlignment="1">
      <alignment horizontal="center" vertical="center"/>
    </xf>
    <xf numFmtId="0" fontId="4" fillId="8" borderId="19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4" fillId="12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13" borderId="17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14" borderId="17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2" xfId="0" applyBorder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25" xfId="0" applyFill="1" applyBorder="1" applyAlignment="1">
      <alignment horizontal="center" vertical="center" wrapText="1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2" borderId="30" xfId="0" applyFill="1" applyBorder="1" applyAlignment="1">
      <alignment horizontal="center" vertical="center" wrapText="1"/>
    </xf>
    <xf numFmtId="17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10" borderId="16" xfId="0" applyFont="1" applyFill="1" applyBorder="1" applyAlignment="1">
      <alignment horizontal="center" vertical="center" wrapText="1"/>
    </xf>
    <xf numFmtId="0" fontId="4" fillId="10" borderId="24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12" borderId="16" xfId="0" applyFont="1" applyFill="1" applyBorder="1" applyAlignment="1">
      <alignment horizontal="center" vertical="center" wrapText="1"/>
    </xf>
    <xf numFmtId="0" fontId="4" fillId="12" borderId="24" xfId="0" applyFont="1" applyFill="1" applyBorder="1" applyAlignment="1">
      <alignment horizontal="center" vertical="center" wrapText="1"/>
    </xf>
    <xf numFmtId="0" fontId="4" fillId="13" borderId="16" xfId="0" applyFont="1" applyFill="1" applyBorder="1" applyAlignment="1">
      <alignment horizontal="center" vertical="center" wrapText="1"/>
    </xf>
    <xf numFmtId="0" fontId="4" fillId="13" borderId="24" xfId="0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14" borderId="16" xfId="0" applyFont="1" applyFill="1" applyBorder="1" applyAlignment="1">
      <alignment horizontal="center" vertical="center" wrapText="1"/>
    </xf>
    <xf numFmtId="0" fontId="4" fillId="14" borderId="24" xfId="0" applyFont="1" applyFill="1" applyBorder="1" applyAlignment="1">
      <alignment horizontal="center" vertical="center" wrapText="1"/>
    </xf>
    <xf numFmtId="0" fontId="4" fillId="8" borderId="16" xfId="0" applyFont="1" applyFill="1" applyBorder="1" applyAlignment="1">
      <alignment horizontal="center" vertical="center" wrapText="1"/>
    </xf>
    <xf numFmtId="0" fontId="4" fillId="8" borderId="24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986"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33CCCC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64" t="s">
        <v>15</v>
      </c>
      <c r="F1" s="65"/>
      <c r="J1" t="s">
        <v>2</v>
      </c>
      <c r="K1">
        <v>2014</v>
      </c>
    </row>
    <row r="2" spans="1:45" x14ac:dyDescent="0.25">
      <c r="A2" s="21">
        <v>1</v>
      </c>
      <c r="B2" s="22" t="s">
        <v>37</v>
      </c>
      <c r="C2" s="22" t="s">
        <v>38</v>
      </c>
      <c r="D2" s="7">
        <v>8</v>
      </c>
      <c r="E2" s="8" t="s">
        <v>16</v>
      </c>
      <c r="F2" s="2">
        <v>2020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23">
        <v>2</v>
      </c>
      <c r="B3" s="24" t="s">
        <v>39</v>
      </c>
      <c r="C3" s="24" t="s">
        <v>40</v>
      </c>
      <c r="D3" s="7">
        <v>8</v>
      </c>
      <c r="E3" s="8" t="s">
        <v>17</v>
      </c>
      <c r="F3" s="2" t="s">
        <v>3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23">
        <v>3</v>
      </c>
      <c r="B4" s="24" t="s">
        <v>41</v>
      </c>
      <c r="C4" s="24" t="s">
        <v>40</v>
      </c>
      <c r="D4" s="7">
        <v>8</v>
      </c>
      <c r="E4" s="66" t="s">
        <v>27</v>
      </c>
      <c r="F4" s="67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A5" s="23">
        <v>4</v>
      </c>
      <c r="B5" s="24" t="s">
        <v>42</v>
      </c>
      <c r="C5" s="24" t="s">
        <v>40</v>
      </c>
      <c r="D5" s="7">
        <v>8</v>
      </c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A6" s="23">
        <v>5</v>
      </c>
      <c r="B6" s="24" t="s">
        <v>43</v>
      </c>
      <c r="C6" s="24" t="s">
        <v>44</v>
      </c>
      <c r="D6" s="7">
        <v>8</v>
      </c>
      <c r="E6" s="18" t="s">
        <v>29</v>
      </c>
      <c r="F6" s="2" t="s">
        <v>36</v>
      </c>
      <c r="J6" t="s">
        <v>6</v>
      </c>
      <c r="K6">
        <v>2019</v>
      </c>
    </row>
    <row r="7" spans="1:45" x14ac:dyDescent="0.25">
      <c r="A7" s="23"/>
      <c r="B7" s="24"/>
      <c r="C7" s="24"/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topLeftCell="R1" zoomScaleNormal="100" workbookViewId="0">
      <selection activeCell="AL16" sqref="AL16"/>
    </sheetView>
  </sheetViews>
  <sheetFormatPr defaultRowHeight="15" x14ac:dyDescent="0.25"/>
  <cols>
    <col min="1" max="1" width="3.7109375" customWidth="1"/>
    <col min="2" max="2" width="32.5703125" customWidth="1"/>
    <col min="3" max="3" width="23.85546875" customWidth="1"/>
  </cols>
  <sheetData>
    <row r="1" spans="1:46" x14ac:dyDescent="0.25">
      <c r="A1" s="74">
        <v>44136</v>
      </c>
      <c r="B1" s="75"/>
      <c r="C1" s="75"/>
      <c r="D1" s="76"/>
      <c r="E1" s="3" t="s">
        <v>64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</row>
    <row r="2" spans="1:46" x14ac:dyDescent="0.25">
      <c r="A2" s="75"/>
      <c r="B2" s="75"/>
      <c r="C2" s="75"/>
      <c r="D2" s="76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</row>
    <row r="3" spans="1:46" x14ac:dyDescent="0.25">
      <c r="A3" s="77"/>
      <c r="B3" s="77"/>
      <c r="C3" s="77"/>
      <c r="D3" s="78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</row>
    <row r="4" spans="1:46" ht="15" customHeight="1" x14ac:dyDescent="0.25">
      <c r="A4" s="72" t="s">
        <v>18</v>
      </c>
      <c r="B4" s="70" t="s">
        <v>45</v>
      </c>
      <c r="C4" s="70" t="s">
        <v>46</v>
      </c>
      <c r="D4" s="68" t="s">
        <v>47</v>
      </c>
      <c r="E4" s="31" t="s">
        <v>50</v>
      </c>
      <c r="F4" s="31" t="s">
        <v>51</v>
      </c>
      <c r="G4" s="31" t="s">
        <v>52</v>
      </c>
      <c r="H4" s="31" t="s">
        <v>53</v>
      </c>
      <c r="I4" s="30" t="s">
        <v>54</v>
      </c>
      <c r="J4" s="30" t="s">
        <v>48</v>
      </c>
      <c r="K4" s="31" t="s">
        <v>49</v>
      </c>
      <c r="L4" s="31" t="s">
        <v>50</v>
      </c>
      <c r="M4" s="31" t="s">
        <v>51</v>
      </c>
      <c r="N4" s="31" t="s">
        <v>52</v>
      </c>
      <c r="O4" s="31" t="s">
        <v>53</v>
      </c>
      <c r="P4" s="30" t="s">
        <v>54</v>
      </c>
      <c r="Q4" s="30" t="s">
        <v>48</v>
      </c>
      <c r="R4" s="31" t="s">
        <v>49</v>
      </c>
      <c r="S4" s="31" t="s">
        <v>50</v>
      </c>
      <c r="T4" s="31" t="s">
        <v>51</v>
      </c>
      <c r="U4" s="31" t="s">
        <v>52</v>
      </c>
      <c r="V4" s="31" t="s">
        <v>53</v>
      </c>
      <c r="W4" s="30" t="s">
        <v>54</v>
      </c>
      <c r="X4" s="30" t="s">
        <v>48</v>
      </c>
      <c r="Y4" s="31" t="s">
        <v>49</v>
      </c>
      <c r="Z4" s="31" t="s">
        <v>50</v>
      </c>
      <c r="AA4" s="31" t="s">
        <v>51</v>
      </c>
      <c r="AB4" s="31" t="s">
        <v>52</v>
      </c>
      <c r="AC4" s="31" t="s">
        <v>53</v>
      </c>
      <c r="AD4" s="30" t="s">
        <v>54</v>
      </c>
      <c r="AE4" s="30" t="s">
        <v>48</v>
      </c>
      <c r="AF4" s="31" t="s">
        <v>49</v>
      </c>
      <c r="AG4" s="31" t="s">
        <v>50</v>
      </c>
      <c r="AH4" s="31" t="s">
        <v>51</v>
      </c>
      <c r="AI4" s="31" t="s">
        <v>52</v>
      </c>
      <c r="AJ4" s="81" t="s">
        <v>55</v>
      </c>
      <c r="AK4" s="83" t="s">
        <v>56</v>
      </c>
      <c r="AL4" s="83" t="s">
        <v>57</v>
      </c>
      <c r="AM4" s="85" t="s">
        <v>58</v>
      </c>
      <c r="AN4" s="87" t="s">
        <v>59</v>
      </c>
      <c r="AO4" s="89" t="s">
        <v>60</v>
      </c>
      <c r="AP4" s="91" t="s">
        <v>61</v>
      </c>
      <c r="AQ4" s="93" t="s">
        <v>62</v>
      </c>
      <c r="AR4" s="79" t="s">
        <v>63</v>
      </c>
    </row>
    <row r="5" spans="1:46" ht="15.75" thickBot="1" x14ac:dyDescent="0.3">
      <c r="A5" s="73"/>
      <c r="B5" s="71"/>
      <c r="C5" s="71"/>
      <c r="D5" s="69"/>
      <c r="E5" s="33">
        <v>1</v>
      </c>
      <c r="F5" s="33">
        <v>2</v>
      </c>
      <c r="G5" s="33">
        <v>3</v>
      </c>
      <c r="H5" s="33">
        <v>4</v>
      </c>
      <c r="I5" s="32">
        <v>5</v>
      </c>
      <c r="J5" s="32">
        <v>6</v>
      </c>
      <c r="K5" s="33">
        <v>7</v>
      </c>
      <c r="L5" s="33">
        <v>8</v>
      </c>
      <c r="M5" s="33">
        <v>9</v>
      </c>
      <c r="N5" s="33">
        <v>10</v>
      </c>
      <c r="O5" s="33">
        <v>11</v>
      </c>
      <c r="P5" s="32">
        <v>12</v>
      </c>
      <c r="Q5" s="32">
        <v>13</v>
      </c>
      <c r="R5" s="33">
        <v>14</v>
      </c>
      <c r="S5" s="33">
        <v>15</v>
      </c>
      <c r="T5" s="33">
        <v>16</v>
      </c>
      <c r="U5" s="33">
        <v>17</v>
      </c>
      <c r="V5" s="33">
        <v>18</v>
      </c>
      <c r="W5" s="32">
        <v>19</v>
      </c>
      <c r="X5" s="32">
        <v>20</v>
      </c>
      <c r="Y5" s="33">
        <v>21</v>
      </c>
      <c r="Z5" s="33">
        <v>22</v>
      </c>
      <c r="AA5" s="33">
        <v>23</v>
      </c>
      <c r="AB5" s="33">
        <v>24</v>
      </c>
      <c r="AC5" s="33">
        <v>25</v>
      </c>
      <c r="AD5" s="32">
        <v>26</v>
      </c>
      <c r="AE5" s="32">
        <v>27</v>
      </c>
      <c r="AF5" s="33">
        <v>28</v>
      </c>
      <c r="AG5" s="33">
        <v>29</v>
      </c>
      <c r="AH5" s="33">
        <v>30</v>
      </c>
      <c r="AI5" s="33">
        <v>31</v>
      </c>
      <c r="AJ5" s="82"/>
      <c r="AK5" s="84"/>
      <c r="AL5" s="84"/>
      <c r="AM5" s="86"/>
      <c r="AN5" s="88"/>
      <c r="AO5" s="90"/>
      <c r="AP5" s="92"/>
      <c r="AQ5" s="94"/>
      <c r="AR5" s="80"/>
    </row>
    <row r="6" spans="1:46" x14ac:dyDescent="0.25">
      <c r="A6" s="54">
        <v>1</v>
      </c>
      <c r="B6" s="52" t="s">
        <v>37</v>
      </c>
      <c r="C6" s="52" t="s">
        <v>66</v>
      </c>
      <c r="D6" s="58">
        <v>8</v>
      </c>
      <c r="E6" s="50" t="s">
        <v>64</v>
      </c>
      <c r="F6" s="50" t="s">
        <v>64</v>
      </c>
      <c r="G6" s="50" t="s">
        <v>64</v>
      </c>
      <c r="H6" s="50" t="s">
        <v>64</v>
      </c>
      <c r="I6" s="50"/>
      <c r="J6" s="50"/>
      <c r="K6" s="50" t="s">
        <v>64</v>
      </c>
      <c r="L6" s="50" t="s">
        <v>64</v>
      </c>
      <c r="M6" s="50" t="s">
        <v>64</v>
      </c>
      <c r="N6" s="50" t="s">
        <v>64</v>
      </c>
      <c r="O6" s="50" t="s">
        <v>64</v>
      </c>
      <c r="P6" s="50"/>
      <c r="Q6" s="50"/>
      <c r="R6" s="50" t="s">
        <v>64</v>
      </c>
      <c r="S6" s="61" t="s">
        <v>0</v>
      </c>
      <c r="T6" s="61" t="s">
        <v>0</v>
      </c>
      <c r="U6" s="50" t="s">
        <v>0</v>
      </c>
      <c r="V6" s="50" t="s">
        <v>0</v>
      </c>
      <c r="W6" s="50"/>
      <c r="X6" s="50"/>
      <c r="Y6" s="50" t="s">
        <v>0</v>
      </c>
      <c r="Z6" s="50" t="s">
        <v>0</v>
      </c>
      <c r="AA6" s="50" t="s">
        <v>0</v>
      </c>
      <c r="AB6" s="50" t="s">
        <v>0</v>
      </c>
      <c r="AC6" s="50" t="s">
        <v>0</v>
      </c>
      <c r="AD6" s="50"/>
      <c r="AE6" s="50"/>
      <c r="AF6" s="50" t="s">
        <v>0</v>
      </c>
      <c r="AG6" s="50" t="s">
        <v>0</v>
      </c>
      <c r="AH6" s="50" t="s">
        <v>0</v>
      </c>
      <c r="AI6" s="50" t="s">
        <v>20</v>
      </c>
      <c r="AJ6" s="36">
        <f>COUNTIF(E6:AF6,"=б")</f>
        <v>10</v>
      </c>
      <c r="AK6" s="35" t="e">
        <f>IF(D6="",0,IF(AH6-AG6*D6&lt;0,0,AH6-AG6*D6))</f>
        <v>#VALUE!</v>
      </c>
      <c r="AL6" s="35" t="e">
        <f>IF(D6="",0,IF(AG6*D6-AH6&lt;0,0,AG6*D6-AH6))</f>
        <v>#VALUE!</v>
      </c>
      <c r="AM6" s="37">
        <f>COUNTIF(E6:AF6,"=ог")</f>
        <v>0</v>
      </c>
      <c r="AN6" s="38">
        <f>COUNTIF(E6:AF6,"=пр")</f>
        <v>0</v>
      </c>
      <c r="AO6" s="39">
        <f>COUNTIF(E6:AF6,"=пг")</f>
        <v>0</v>
      </c>
      <c r="AP6" s="40">
        <f>COUNTIF(E6:AF6,"=обс")</f>
        <v>0</v>
      </c>
      <c r="AQ6" s="41">
        <f>COUNTIF(E6:AF6,"=у")</f>
        <v>0</v>
      </c>
      <c r="AR6" s="42">
        <f>COUNTIF(E6:AF6,"=к")</f>
        <v>0</v>
      </c>
    </row>
    <row r="7" spans="1:46" x14ac:dyDescent="0.25">
      <c r="A7" s="55">
        <v>2</v>
      </c>
      <c r="B7" s="53" t="s">
        <v>39</v>
      </c>
      <c r="C7" s="53" t="s">
        <v>40</v>
      </c>
      <c r="D7" s="60">
        <v>8</v>
      </c>
      <c r="E7" s="50" t="s">
        <v>64</v>
      </c>
      <c r="F7" s="50" t="s">
        <v>64</v>
      </c>
      <c r="G7" s="50" t="s">
        <v>64</v>
      </c>
      <c r="H7" s="50" t="s">
        <v>64</v>
      </c>
      <c r="I7" s="50"/>
      <c r="J7" s="50"/>
      <c r="K7" s="50" t="s">
        <v>64</v>
      </c>
      <c r="L7" s="50" t="s">
        <v>64</v>
      </c>
      <c r="M7" s="50" t="s">
        <v>64</v>
      </c>
      <c r="N7" s="50" t="s">
        <v>23</v>
      </c>
      <c r="O7" s="50" t="s">
        <v>23</v>
      </c>
      <c r="P7" s="51"/>
      <c r="Q7" s="50"/>
      <c r="R7" s="50" t="s">
        <v>64</v>
      </c>
      <c r="S7" s="50" t="s">
        <v>64</v>
      </c>
      <c r="T7" s="50" t="s">
        <v>64</v>
      </c>
      <c r="U7" s="50" t="s">
        <v>64</v>
      </c>
      <c r="V7" s="50" t="s">
        <v>64</v>
      </c>
      <c r="W7" s="50"/>
      <c r="X7" s="50"/>
      <c r="Y7" s="50" t="s">
        <v>64</v>
      </c>
      <c r="Z7" s="50" t="s">
        <v>64</v>
      </c>
      <c r="AA7" s="50" t="s">
        <v>64</v>
      </c>
      <c r="AB7" s="50" t="s">
        <v>64</v>
      </c>
      <c r="AC7" s="50" t="s">
        <v>64</v>
      </c>
      <c r="AD7" s="50"/>
      <c r="AE7" s="50"/>
      <c r="AF7" s="50" t="s">
        <v>64</v>
      </c>
      <c r="AG7" s="50" t="s">
        <v>64</v>
      </c>
      <c r="AH7" s="50" t="s">
        <v>64</v>
      </c>
      <c r="AI7" s="50" t="s">
        <v>20</v>
      </c>
      <c r="AJ7" s="44">
        <f>COUNTIF(E7:AF7,"=б")</f>
        <v>0</v>
      </c>
      <c r="AK7" s="43" t="e">
        <f>IF(D7="",0,IF(AH7-AG7*D7&lt;0,0,AH7-AG7*D7))</f>
        <v>#VALUE!</v>
      </c>
      <c r="AL7" s="43" t="e">
        <f>IF(D7="",0,IF(AG7*D7-AH7&lt;0,0,AG7*D7-AH7))</f>
        <v>#VALUE!</v>
      </c>
      <c r="AM7" s="45">
        <f>COUNTIF(E7:AF7,"=ог")</f>
        <v>2</v>
      </c>
      <c r="AN7" s="46">
        <f>COUNTIF(E7:AF7,"=пр")</f>
        <v>0</v>
      </c>
      <c r="AO7" s="47">
        <f>COUNTIF(E7:AF7,"=пг")</f>
        <v>0</v>
      </c>
      <c r="AP7" s="48">
        <f>COUNTIF(E7:AF7,"=обс")</f>
        <v>0</v>
      </c>
      <c r="AQ7" s="49">
        <f>COUNTIF(E7:AF7,"=у")</f>
        <v>0</v>
      </c>
      <c r="AR7" s="34">
        <f>COUNTIF(E7:AF7,"=к")</f>
        <v>0</v>
      </c>
    </row>
    <row r="8" spans="1:46" x14ac:dyDescent="0.25">
      <c r="A8" s="55">
        <v>3</v>
      </c>
      <c r="B8" s="53" t="s">
        <v>65</v>
      </c>
      <c r="C8" s="53" t="s">
        <v>67</v>
      </c>
      <c r="D8" s="60">
        <v>6</v>
      </c>
      <c r="E8" s="50" t="s">
        <v>64</v>
      </c>
      <c r="F8" s="50"/>
      <c r="G8" s="50" t="s">
        <v>69</v>
      </c>
      <c r="H8" s="50" t="s">
        <v>64</v>
      </c>
      <c r="I8" s="50"/>
      <c r="J8" s="50"/>
      <c r="K8" s="50" t="s">
        <v>64</v>
      </c>
      <c r="L8" s="50" t="s">
        <v>64</v>
      </c>
      <c r="M8" s="50" t="s">
        <v>64</v>
      </c>
      <c r="N8" s="50" t="s">
        <v>64</v>
      </c>
      <c r="O8" s="50" t="s">
        <v>64</v>
      </c>
      <c r="P8" s="50"/>
      <c r="Q8" s="50"/>
      <c r="R8" s="50" t="s">
        <v>26</v>
      </c>
      <c r="S8" s="50" t="s">
        <v>26</v>
      </c>
      <c r="T8" s="50" t="s">
        <v>26</v>
      </c>
      <c r="U8" s="50" t="s">
        <v>26</v>
      </c>
      <c r="V8" s="50" t="s">
        <v>26</v>
      </c>
      <c r="W8" s="50"/>
      <c r="X8" s="50"/>
      <c r="Y8" s="50" t="s">
        <v>26</v>
      </c>
      <c r="Z8" s="50" t="s">
        <v>26</v>
      </c>
      <c r="AA8" s="50" t="s">
        <v>26</v>
      </c>
      <c r="AB8" s="50" t="s">
        <v>26</v>
      </c>
      <c r="AC8" s="50" t="s">
        <v>26</v>
      </c>
      <c r="AD8" s="50"/>
      <c r="AE8" s="50"/>
      <c r="AF8" s="50" t="s">
        <v>26</v>
      </c>
      <c r="AG8" s="50" t="s">
        <v>26</v>
      </c>
      <c r="AH8" s="50" t="s">
        <v>26</v>
      </c>
      <c r="AI8" s="50" t="s">
        <v>20</v>
      </c>
      <c r="AJ8" s="44">
        <f>COUNTIF(E8:AF8,"=б")</f>
        <v>0</v>
      </c>
      <c r="AK8" s="43" t="e">
        <f>IF(D8="",0,IF(AH8-AG8*D8&lt;0,0,AH8-AG8*D8))</f>
        <v>#VALUE!</v>
      </c>
      <c r="AL8" s="43" t="e">
        <f>IF(D8="",0,IF(AG8*D8-AH8&lt;0,0,AG8*D8-AH8))</f>
        <v>#VALUE!</v>
      </c>
      <c r="AM8" s="45">
        <f>COUNTIF(E8:AF8,"=ог")</f>
        <v>0</v>
      </c>
      <c r="AN8" s="46">
        <f>COUNTIF(E8:AF8,"=пр")</f>
        <v>0</v>
      </c>
      <c r="AO8" s="47">
        <f>COUNTIF(E8:AF8,"=пг")</f>
        <v>0</v>
      </c>
      <c r="AP8" s="48">
        <f>COUNTIF(E8:AF8,"=обс")</f>
        <v>0</v>
      </c>
      <c r="AQ8" s="49">
        <f>COUNTIF(E8:AF8,"=у")</f>
        <v>11</v>
      </c>
      <c r="AR8" s="34">
        <f>COUNTIF(E8:AF8,"=к")</f>
        <v>0</v>
      </c>
    </row>
    <row r="9" spans="1:46" ht="15.75" thickBot="1" x14ac:dyDescent="0.3">
      <c r="A9" s="56">
        <v>3</v>
      </c>
      <c r="B9" s="57" t="s">
        <v>68</v>
      </c>
      <c r="C9" s="57" t="s">
        <v>67</v>
      </c>
      <c r="D9" s="59">
        <v>6</v>
      </c>
      <c r="E9" s="50" t="s">
        <v>64</v>
      </c>
      <c r="F9" s="50" t="s">
        <v>64</v>
      </c>
      <c r="G9" s="50" t="s">
        <v>64</v>
      </c>
      <c r="H9" s="50" t="s">
        <v>64</v>
      </c>
      <c r="I9" s="50"/>
      <c r="J9" s="50"/>
      <c r="K9" s="50"/>
      <c r="L9" s="50" t="s">
        <v>64</v>
      </c>
      <c r="M9" s="50" t="s">
        <v>64</v>
      </c>
      <c r="N9" s="50"/>
      <c r="O9" s="50" t="s">
        <v>64</v>
      </c>
      <c r="P9" s="50"/>
      <c r="Q9" s="50"/>
      <c r="R9" s="50" t="s">
        <v>64</v>
      </c>
      <c r="S9" s="50" t="s">
        <v>64</v>
      </c>
      <c r="T9" s="50" t="s">
        <v>64</v>
      </c>
      <c r="U9" s="50" t="s">
        <v>26</v>
      </c>
      <c r="V9" s="50" t="s">
        <v>26</v>
      </c>
      <c r="W9" s="50"/>
      <c r="X9" s="50"/>
      <c r="Y9" s="50" t="s">
        <v>26</v>
      </c>
      <c r="Z9" s="50" t="s">
        <v>26</v>
      </c>
      <c r="AA9" s="50" t="s">
        <v>26</v>
      </c>
      <c r="AB9" s="50" t="s">
        <v>26</v>
      </c>
      <c r="AC9" s="50" t="s">
        <v>26</v>
      </c>
      <c r="AD9" s="50"/>
      <c r="AE9" s="50"/>
      <c r="AF9" s="50" t="s">
        <v>26</v>
      </c>
      <c r="AG9" s="50" t="s">
        <v>26</v>
      </c>
      <c r="AH9" s="50" t="s">
        <v>26</v>
      </c>
      <c r="AI9" s="50" t="s">
        <v>20</v>
      </c>
      <c r="AJ9" s="44">
        <f>COUNTIF(E9:AF9,"=б")</f>
        <v>0</v>
      </c>
      <c r="AK9" s="43" t="e">
        <f>IF(D9="",0,IF(AH9-AG9*D9&lt;0,0,AH9-AG9*D9))</f>
        <v>#VALUE!</v>
      </c>
      <c r="AL9" s="43" t="e">
        <f>IF(D9="",0,IF(AG9*D9-AH9&lt;0,0,AG9*D9-AH9))</f>
        <v>#VALUE!</v>
      </c>
      <c r="AM9" s="45">
        <f>COUNTIF(E9:AF9,"=ог")</f>
        <v>0</v>
      </c>
      <c r="AN9" s="46">
        <f>COUNTIF(E9:AF9,"=пр")</f>
        <v>0</v>
      </c>
      <c r="AO9" s="47">
        <f>COUNTIF(E9:AF9,"=пг")</f>
        <v>0</v>
      </c>
      <c r="AP9" s="48">
        <f>COUNTIF(E9:AF9,"=обс")</f>
        <v>0</v>
      </c>
      <c r="AQ9" s="49">
        <f>COUNTIF(E9:AF9,"=у")</f>
        <v>8</v>
      </c>
      <c r="AR9" s="34">
        <f>COUNTIF(E9:AF9,"=к")</f>
        <v>0</v>
      </c>
    </row>
  </sheetData>
  <mergeCells count="14">
    <mergeCell ref="AR4:AR5"/>
    <mergeCell ref="AJ4:AJ5"/>
    <mergeCell ref="AK4:AK5"/>
    <mergeCell ref="AL4:AL5"/>
    <mergeCell ref="AM4:AM5"/>
    <mergeCell ref="AN4:AN5"/>
    <mergeCell ref="AO4:AO5"/>
    <mergeCell ref="AP4:AP5"/>
    <mergeCell ref="AQ4:AQ5"/>
    <mergeCell ref="D4:D5"/>
    <mergeCell ref="C4:C5"/>
    <mergeCell ref="B4:B5"/>
    <mergeCell ref="A4:A5"/>
    <mergeCell ref="A1:D3"/>
  </mergeCells>
  <conditionalFormatting sqref="AA7:AC8 E6:F9">
    <cfRule type="containsText" dxfId="985" priority="342" operator="containsText" text="к">
      <formula>NOT(ISERROR(SEARCH("к",E6)))</formula>
    </cfRule>
    <cfRule type="containsText" dxfId="984" priority="343" operator="containsText" text="у">
      <formula>NOT(ISERROR(SEARCH("у",E6)))</formula>
    </cfRule>
    <cfRule type="containsText" dxfId="983" priority="344" operator="containsText" text="обс">
      <formula>NOT(ISERROR(SEARCH("обс",E6)))</formula>
    </cfRule>
    <cfRule type="containsText" dxfId="982" priority="345" operator="containsText" text="пг">
      <formula>NOT(ISERROR(SEARCH("пг",E6)))</formula>
    </cfRule>
    <cfRule type="containsText" dxfId="981" priority="346" operator="containsText" text="пр">
      <formula>NOT(ISERROR(SEARCH("пр",E6)))</formula>
    </cfRule>
    <cfRule type="containsText" dxfId="980" priority="347" operator="containsText" text="ог">
      <formula>NOT(ISERROR(SEARCH("ог",E6)))</formula>
    </cfRule>
    <cfRule type="containsText" dxfId="979" priority="348" operator="containsText" text="оп">
      <formula>NOT(ISERROR(SEARCH("оп",E6)))</formula>
    </cfRule>
    <cfRule type="containsText" dxfId="978" priority="349" operator="containsText" text="б">
      <formula>NOT(ISERROR(SEARCH("б",E6)))</formula>
    </cfRule>
  </conditionalFormatting>
  <conditionalFormatting sqref="Q7 O7 O8:Q8 I6:K8 W6:X8 O6:Q6">
    <cfRule type="containsText" dxfId="977" priority="540" operator="containsText" text="к">
      <formula>NOT(ISERROR(SEARCH("к",I6)))</formula>
    </cfRule>
    <cfRule type="containsText" dxfId="976" priority="541" operator="containsText" text="у">
      <formula>NOT(ISERROR(SEARCH("у",I6)))</formula>
    </cfRule>
    <cfRule type="containsText" dxfId="975" priority="542" operator="containsText" text="обс">
      <formula>NOT(ISERROR(SEARCH("обс",I6)))</formula>
    </cfRule>
    <cfRule type="containsText" dxfId="974" priority="543" operator="containsText" text="пг">
      <formula>NOT(ISERROR(SEARCH("пг",I6)))</formula>
    </cfRule>
    <cfRule type="containsText" dxfId="973" priority="544" operator="containsText" text="пр">
      <formula>NOT(ISERROR(SEARCH("пр",I6)))</formula>
    </cfRule>
    <cfRule type="containsText" dxfId="972" priority="545" operator="containsText" text="ог">
      <formula>NOT(ISERROR(SEARCH("ог",I6)))</formula>
    </cfRule>
    <cfRule type="containsText" dxfId="971" priority="547" operator="containsText" text="оп">
      <formula>NOT(ISERROR(SEARCH("оп",I6)))</formula>
    </cfRule>
    <cfRule type="containsText" dxfId="970" priority="548" operator="containsText" text="б">
      <formula>NOT(ISERROR(SEARCH("б",I6)))</formula>
    </cfRule>
  </conditionalFormatting>
  <conditionalFormatting sqref="G6 G8">
    <cfRule type="containsText" dxfId="969" priority="531" operator="containsText" text="к">
      <formula>NOT(ISERROR(SEARCH("к",G6)))</formula>
    </cfRule>
    <cfRule type="containsText" dxfId="968" priority="532" operator="containsText" text="у">
      <formula>NOT(ISERROR(SEARCH("у",G6)))</formula>
    </cfRule>
    <cfRule type="containsText" dxfId="967" priority="533" operator="containsText" text="обс">
      <formula>NOT(ISERROR(SEARCH("обс",G6)))</formula>
    </cfRule>
    <cfRule type="containsText" dxfId="966" priority="534" operator="containsText" text="пг">
      <formula>NOT(ISERROR(SEARCH("пг",G6)))</formula>
    </cfRule>
    <cfRule type="containsText" dxfId="965" priority="535" operator="containsText" text="пр">
      <formula>NOT(ISERROR(SEARCH("пр",G6)))</formula>
    </cfRule>
    <cfRule type="containsText" dxfId="964" priority="536" operator="containsText" text="ог">
      <formula>NOT(ISERROR(SEARCH("ог",G6)))</formula>
    </cfRule>
    <cfRule type="containsText" dxfId="963" priority="538" operator="containsText" text="оп">
      <formula>NOT(ISERROR(SEARCH("оп",G6)))</formula>
    </cfRule>
    <cfRule type="containsText" dxfId="962" priority="539" operator="containsText" text="б">
      <formula>NOT(ISERROR(SEARCH("б",G6)))</formula>
    </cfRule>
  </conditionalFormatting>
  <conditionalFormatting sqref="H6:H8">
    <cfRule type="containsText" dxfId="961" priority="522" operator="containsText" text="к">
      <formula>NOT(ISERROR(SEARCH("к",H6)))</formula>
    </cfRule>
    <cfRule type="containsText" dxfId="960" priority="523" operator="containsText" text="у">
      <formula>NOT(ISERROR(SEARCH("у",H6)))</formula>
    </cfRule>
    <cfRule type="containsText" dxfId="959" priority="524" operator="containsText" text="обс">
      <formula>NOT(ISERROR(SEARCH("обс",H6)))</formula>
    </cfRule>
    <cfRule type="containsText" dxfId="958" priority="525" operator="containsText" text="пг">
      <formula>NOT(ISERROR(SEARCH("пг",H6)))</formula>
    </cfRule>
    <cfRule type="containsText" dxfId="957" priority="526" operator="containsText" text="пр">
      <formula>NOT(ISERROR(SEARCH("пр",H6)))</formula>
    </cfRule>
    <cfRule type="containsText" dxfId="956" priority="527" operator="containsText" text="ог">
      <formula>NOT(ISERROR(SEARCH("ог",H6)))</formula>
    </cfRule>
    <cfRule type="containsText" dxfId="955" priority="529" operator="containsText" text="оп">
      <formula>NOT(ISERROR(SEARCH("оп",H6)))</formula>
    </cfRule>
    <cfRule type="containsText" dxfId="954" priority="530" operator="containsText" text="б">
      <formula>NOT(ISERROR(SEARCH("б",H6)))</formula>
    </cfRule>
  </conditionalFormatting>
  <conditionalFormatting sqref="L8">
    <cfRule type="containsText" dxfId="953" priority="513" operator="containsText" text="к">
      <formula>NOT(ISERROR(SEARCH("к",L8)))</formula>
    </cfRule>
    <cfRule type="containsText" dxfId="952" priority="514" operator="containsText" text="у">
      <formula>NOT(ISERROR(SEARCH("у",L8)))</formula>
    </cfRule>
    <cfRule type="containsText" dxfId="951" priority="515" operator="containsText" text="обс">
      <formula>NOT(ISERROR(SEARCH("обс",L8)))</formula>
    </cfRule>
    <cfRule type="containsText" dxfId="950" priority="516" operator="containsText" text="пг">
      <formula>NOT(ISERROR(SEARCH("пг",L8)))</formula>
    </cfRule>
    <cfRule type="containsText" dxfId="949" priority="517" operator="containsText" text="пр">
      <formula>NOT(ISERROR(SEARCH("пр",L8)))</formula>
    </cfRule>
    <cfRule type="containsText" dxfId="948" priority="518" operator="containsText" text="ог">
      <formula>NOT(ISERROR(SEARCH("ог",L8)))</formula>
    </cfRule>
    <cfRule type="containsText" dxfId="947" priority="520" operator="containsText" text="оп">
      <formula>NOT(ISERROR(SEARCH("оп",L8)))</formula>
    </cfRule>
    <cfRule type="containsText" dxfId="946" priority="521" operator="containsText" text="б">
      <formula>NOT(ISERROR(SEARCH("б",L8)))</formula>
    </cfRule>
  </conditionalFormatting>
  <conditionalFormatting sqref="R8">
    <cfRule type="containsText" dxfId="945" priority="504" operator="containsText" text="к">
      <formula>NOT(ISERROR(SEARCH("к",R8)))</formula>
    </cfRule>
    <cfRule type="containsText" dxfId="944" priority="505" operator="containsText" text="у">
      <formula>NOT(ISERROR(SEARCH("у",R8)))</formula>
    </cfRule>
    <cfRule type="containsText" dxfId="943" priority="506" operator="containsText" text="обс">
      <formula>NOT(ISERROR(SEARCH("обс",R8)))</formula>
    </cfRule>
    <cfRule type="containsText" dxfId="942" priority="507" operator="containsText" text="пг">
      <formula>NOT(ISERROR(SEARCH("пг",R8)))</formula>
    </cfRule>
    <cfRule type="containsText" dxfId="941" priority="508" operator="containsText" text="пр">
      <formula>NOT(ISERROR(SEARCH("пр",R8)))</formula>
    </cfRule>
    <cfRule type="containsText" dxfId="940" priority="509" operator="containsText" text="ог">
      <formula>NOT(ISERROR(SEARCH("ог",R8)))</formula>
    </cfRule>
    <cfRule type="containsText" dxfId="939" priority="511" operator="containsText" text="оп">
      <formula>NOT(ISERROR(SEARCH("оп",R8)))</formula>
    </cfRule>
    <cfRule type="containsText" dxfId="938" priority="512" operator="containsText" text="б">
      <formula>NOT(ISERROR(SEARCH("б",R8)))</formula>
    </cfRule>
  </conditionalFormatting>
  <conditionalFormatting sqref="L6:L7">
    <cfRule type="containsText" dxfId="937" priority="486" operator="containsText" text="к">
      <formula>NOT(ISERROR(SEARCH("к",L6)))</formula>
    </cfRule>
    <cfRule type="containsText" dxfId="936" priority="487" operator="containsText" text="у">
      <formula>NOT(ISERROR(SEARCH("у",L6)))</formula>
    </cfRule>
    <cfRule type="containsText" dxfId="935" priority="488" operator="containsText" text="обс">
      <formula>NOT(ISERROR(SEARCH("обс",L6)))</formula>
    </cfRule>
    <cfRule type="containsText" dxfId="934" priority="489" operator="containsText" text="пг">
      <formula>NOT(ISERROR(SEARCH("пг",L6)))</formula>
    </cfRule>
    <cfRule type="containsText" dxfId="933" priority="490" operator="containsText" text="пр">
      <formula>NOT(ISERROR(SEARCH("пр",L6)))</formula>
    </cfRule>
    <cfRule type="containsText" dxfId="932" priority="491" operator="containsText" text="ог">
      <formula>NOT(ISERROR(SEARCH("ог",L6)))</formula>
    </cfRule>
    <cfRule type="containsText" dxfId="931" priority="493" operator="containsText" text="оп">
      <formula>NOT(ISERROR(SEARCH("оп",L6)))</formula>
    </cfRule>
    <cfRule type="containsText" dxfId="930" priority="494" operator="containsText" text="б">
      <formula>NOT(ISERROR(SEARCH("б",L6)))</formula>
    </cfRule>
  </conditionalFormatting>
  <conditionalFormatting sqref="M8">
    <cfRule type="containsText" dxfId="929" priority="477" operator="containsText" text="к">
      <formula>NOT(ISERROR(SEARCH("к",M8)))</formula>
    </cfRule>
    <cfRule type="containsText" dxfId="928" priority="478" operator="containsText" text="у">
      <formula>NOT(ISERROR(SEARCH("у",M8)))</formula>
    </cfRule>
    <cfRule type="containsText" dxfId="927" priority="479" operator="containsText" text="обс">
      <formula>NOT(ISERROR(SEARCH("обс",M8)))</formula>
    </cfRule>
    <cfRule type="containsText" dxfId="926" priority="480" operator="containsText" text="пг">
      <formula>NOT(ISERROR(SEARCH("пг",M8)))</formula>
    </cfRule>
    <cfRule type="containsText" dxfId="925" priority="481" operator="containsText" text="пр">
      <formula>NOT(ISERROR(SEARCH("пр",M8)))</formula>
    </cfRule>
    <cfRule type="containsText" dxfId="924" priority="482" operator="containsText" text="ог">
      <formula>NOT(ISERROR(SEARCH("ог",M8)))</formula>
    </cfRule>
    <cfRule type="containsText" dxfId="923" priority="484" operator="containsText" text="оп">
      <formula>NOT(ISERROR(SEARCH("оп",M8)))</formula>
    </cfRule>
    <cfRule type="containsText" dxfId="922" priority="485" operator="containsText" text="б">
      <formula>NOT(ISERROR(SEARCH("б",M8)))</formula>
    </cfRule>
  </conditionalFormatting>
  <conditionalFormatting sqref="M6:M7">
    <cfRule type="containsText" dxfId="921" priority="468" operator="containsText" text="к">
      <formula>NOT(ISERROR(SEARCH("к",M6)))</formula>
    </cfRule>
    <cfRule type="containsText" dxfId="920" priority="469" operator="containsText" text="у">
      <formula>NOT(ISERROR(SEARCH("у",M6)))</formula>
    </cfRule>
    <cfRule type="containsText" dxfId="919" priority="470" operator="containsText" text="обс">
      <formula>NOT(ISERROR(SEARCH("обс",M6)))</formula>
    </cfRule>
    <cfRule type="containsText" dxfId="918" priority="471" operator="containsText" text="пг">
      <formula>NOT(ISERROR(SEARCH("пг",M6)))</formula>
    </cfRule>
    <cfRule type="containsText" dxfId="917" priority="472" operator="containsText" text="пр">
      <formula>NOT(ISERROR(SEARCH("пр",M6)))</formula>
    </cfRule>
    <cfRule type="containsText" dxfId="916" priority="473" operator="containsText" text="ог">
      <formula>NOT(ISERROR(SEARCH("ог",M6)))</formula>
    </cfRule>
    <cfRule type="containsText" dxfId="915" priority="475" operator="containsText" text="оп">
      <formula>NOT(ISERROR(SEARCH("оп",M6)))</formula>
    </cfRule>
    <cfRule type="containsText" dxfId="914" priority="476" operator="containsText" text="б">
      <formula>NOT(ISERROR(SEARCH("б",M6)))</formula>
    </cfRule>
  </conditionalFormatting>
  <conditionalFormatting sqref="N8">
    <cfRule type="containsText" dxfId="913" priority="459" operator="containsText" text="к">
      <formula>NOT(ISERROR(SEARCH("к",N8)))</formula>
    </cfRule>
    <cfRule type="containsText" dxfId="912" priority="460" operator="containsText" text="у">
      <formula>NOT(ISERROR(SEARCH("у",N8)))</formula>
    </cfRule>
    <cfRule type="containsText" dxfId="911" priority="461" operator="containsText" text="обс">
      <formula>NOT(ISERROR(SEARCH("обс",N8)))</formula>
    </cfRule>
    <cfRule type="containsText" dxfId="910" priority="462" operator="containsText" text="пг">
      <formula>NOT(ISERROR(SEARCH("пг",N8)))</formula>
    </cfRule>
    <cfRule type="containsText" dxfId="909" priority="463" operator="containsText" text="пр">
      <formula>NOT(ISERROR(SEARCH("пр",N8)))</formula>
    </cfRule>
    <cfRule type="containsText" dxfId="908" priority="464" operator="containsText" text="ог">
      <formula>NOT(ISERROR(SEARCH("ог",N8)))</formula>
    </cfRule>
    <cfRule type="containsText" dxfId="907" priority="466" operator="containsText" text="оп">
      <formula>NOT(ISERROR(SEARCH("оп",N8)))</formula>
    </cfRule>
    <cfRule type="containsText" dxfId="906" priority="467" operator="containsText" text="б">
      <formula>NOT(ISERROR(SEARCH("б",N8)))</formula>
    </cfRule>
  </conditionalFormatting>
  <conditionalFormatting sqref="N6:N7">
    <cfRule type="containsText" dxfId="905" priority="450" operator="containsText" text="к">
      <formula>NOT(ISERROR(SEARCH("к",N6)))</formula>
    </cfRule>
    <cfRule type="containsText" dxfId="904" priority="451" operator="containsText" text="у">
      <formula>NOT(ISERROR(SEARCH("у",N6)))</formula>
    </cfRule>
    <cfRule type="containsText" dxfId="903" priority="452" operator="containsText" text="обс">
      <formula>NOT(ISERROR(SEARCH("обс",N6)))</formula>
    </cfRule>
    <cfRule type="containsText" dxfId="902" priority="453" operator="containsText" text="пг">
      <formula>NOT(ISERROR(SEARCH("пг",N6)))</formula>
    </cfRule>
    <cfRule type="containsText" dxfId="901" priority="454" operator="containsText" text="пр">
      <formula>NOT(ISERROR(SEARCH("пр",N6)))</formula>
    </cfRule>
    <cfRule type="containsText" dxfId="900" priority="455" operator="containsText" text="ог">
      <formula>NOT(ISERROR(SEARCH("ог",N6)))</formula>
    </cfRule>
    <cfRule type="containsText" dxfId="899" priority="457" operator="containsText" text="оп">
      <formula>NOT(ISERROR(SEARCH("оп",N6)))</formula>
    </cfRule>
    <cfRule type="containsText" dxfId="898" priority="458" operator="containsText" text="б">
      <formula>NOT(ISERROR(SEARCH("б",N6)))</formula>
    </cfRule>
  </conditionalFormatting>
  <conditionalFormatting sqref="U6:V8">
    <cfRule type="containsText" dxfId="897" priority="441" operator="containsText" text="к">
      <formula>NOT(ISERROR(SEARCH("к",U6)))</formula>
    </cfRule>
    <cfRule type="containsText" dxfId="896" priority="442" operator="containsText" text="у">
      <formula>NOT(ISERROR(SEARCH("у",U6)))</formula>
    </cfRule>
    <cfRule type="containsText" dxfId="895" priority="443" operator="containsText" text="обс">
      <formula>NOT(ISERROR(SEARCH("обс",U6)))</formula>
    </cfRule>
    <cfRule type="containsText" dxfId="894" priority="444" operator="containsText" text="пг">
      <formula>NOT(ISERROR(SEARCH("пг",U6)))</formula>
    </cfRule>
    <cfRule type="containsText" dxfId="893" priority="445" operator="containsText" text="пр">
      <formula>NOT(ISERROR(SEARCH("пр",U6)))</formula>
    </cfRule>
    <cfRule type="containsText" dxfId="892" priority="446" operator="containsText" text="ог">
      <formula>NOT(ISERROR(SEARCH("ог",U6)))</formula>
    </cfRule>
    <cfRule type="containsText" dxfId="891" priority="448" operator="containsText" text="оп">
      <formula>NOT(ISERROR(SEARCH("оп",U6)))</formula>
    </cfRule>
    <cfRule type="containsText" dxfId="890" priority="449" operator="containsText" text="б">
      <formula>NOT(ISERROR(SEARCH("б",U6)))</formula>
    </cfRule>
  </conditionalFormatting>
  <conditionalFormatting sqref="G7">
    <cfRule type="containsText" dxfId="889" priority="423" operator="containsText" text="к">
      <formula>NOT(ISERROR(SEARCH("к",G7)))</formula>
    </cfRule>
    <cfRule type="containsText" dxfId="888" priority="424" operator="containsText" text="у">
      <formula>NOT(ISERROR(SEARCH("у",G7)))</formula>
    </cfRule>
    <cfRule type="containsText" dxfId="887" priority="425" operator="containsText" text="обс">
      <formula>NOT(ISERROR(SEARCH("обс",G7)))</formula>
    </cfRule>
    <cfRule type="containsText" dxfId="886" priority="426" operator="containsText" text="пг">
      <formula>NOT(ISERROR(SEARCH("пг",G7)))</formula>
    </cfRule>
    <cfRule type="containsText" dxfId="885" priority="427" operator="containsText" text="пр">
      <formula>NOT(ISERROR(SEARCH("пр",G7)))</formula>
    </cfRule>
    <cfRule type="containsText" dxfId="884" priority="428" operator="containsText" text="ог">
      <formula>NOT(ISERROR(SEARCH("ог",G7)))</formula>
    </cfRule>
    <cfRule type="containsText" dxfId="883" priority="430" operator="containsText" text="оп">
      <formula>NOT(ISERROR(SEARCH("оп",G7)))</formula>
    </cfRule>
    <cfRule type="containsText" dxfId="882" priority="431" operator="containsText" text="б">
      <formula>NOT(ISERROR(SEARCH("б",G7)))</formula>
    </cfRule>
  </conditionalFormatting>
  <conditionalFormatting sqref="R6">
    <cfRule type="containsText" dxfId="881" priority="414" operator="containsText" text="к">
      <formula>NOT(ISERROR(SEARCH("к",R6)))</formula>
    </cfRule>
    <cfRule type="containsText" dxfId="880" priority="415" operator="containsText" text="у">
      <formula>NOT(ISERROR(SEARCH("у",R6)))</formula>
    </cfRule>
    <cfRule type="containsText" dxfId="879" priority="416" operator="containsText" text="обс">
      <formula>NOT(ISERROR(SEARCH("обс",R6)))</formula>
    </cfRule>
    <cfRule type="containsText" dxfId="878" priority="417" operator="containsText" text="пг">
      <formula>NOT(ISERROR(SEARCH("пг",R6)))</formula>
    </cfRule>
    <cfRule type="containsText" dxfId="877" priority="418" operator="containsText" text="пр">
      <formula>NOT(ISERROR(SEARCH("пр",R6)))</formula>
    </cfRule>
    <cfRule type="containsText" dxfId="876" priority="419" operator="containsText" text="ог">
      <formula>NOT(ISERROR(SEARCH("ог",R6)))</formula>
    </cfRule>
    <cfRule type="containsText" dxfId="875" priority="421" operator="containsText" text="оп">
      <formula>NOT(ISERROR(SEARCH("оп",R6)))</formula>
    </cfRule>
    <cfRule type="containsText" dxfId="874" priority="422" operator="containsText" text="б">
      <formula>NOT(ISERROR(SEARCH("б",R6)))</formula>
    </cfRule>
  </conditionalFormatting>
  <conditionalFormatting sqref="R7">
    <cfRule type="containsText" dxfId="873" priority="405" operator="containsText" text="к">
      <formula>NOT(ISERROR(SEARCH("к",R7)))</formula>
    </cfRule>
    <cfRule type="containsText" dxfId="872" priority="406" operator="containsText" text="у">
      <formula>NOT(ISERROR(SEARCH("у",R7)))</formula>
    </cfRule>
    <cfRule type="containsText" dxfId="871" priority="407" operator="containsText" text="обс">
      <formula>NOT(ISERROR(SEARCH("обс",R7)))</formula>
    </cfRule>
    <cfRule type="containsText" dxfId="870" priority="408" operator="containsText" text="пг">
      <formula>NOT(ISERROR(SEARCH("пг",R7)))</formula>
    </cfRule>
    <cfRule type="containsText" dxfId="869" priority="409" operator="containsText" text="пр">
      <formula>NOT(ISERROR(SEARCH("пр",R7)))</formula>
    </cfRule>
    <cfRule type="containsText" dxfId="868" priority="410" operator="containsText" text="ог">
      <formula>NOT(ISERROR(SEARCH("ог",R7)))</formula>
    </cfRule>
    <cfRule type="containsText" dxfId="867" priority="412" operator="containsText" text="оп">
      <formula>NOT(ISERROR(SEARCH("оп",R7)))</formula>
    </cfRule>
    <cfRule type="containsText" dxfId="866" priority="413" operator="containsText" text="б">
      <formula>NOT(ISERROR(SEARCH("б",R7)))</formula>
    </cfRule>
  </conditionalFormatting>
  <conditionalFormatting sqref="S6">
    <cfRule type="containsText" dxfId="865" priority="396" operator="containsText" text="к">
      <formula>NOT(ISERROR(SEARCH("к",S6)))</formula>
    </cfRule>
    <cfRule type="containsText" dxfId="864" priority="397" operator="containsText" text="у">
      <formula>NOT(ISERROR(SEARCH("у",S6)))</formula>
    </cfRule>
    <cfRule type="containsText" dxfId="863" priority="398" operator="containsText" text="обс">
      <formula>NOT(ISERROR(SEARCH("обс",S6)))</formula>
    </cfRule>
    <cfRule type="containsText" dxfId="862" priority="399" operator="containsText" text="пг">
      <formula>NOT(ISERROR(SEARCH("пг",S6)))</formula>
    </cfRule>
    <cfRule type="containsText" dxfId="861" priority="400" operator="containsText" text="пр">
      <formula>NOT(ISERROR(SEARCH("пр",S6)))</formula>
    </cfRule>
    <cfRule type="containsText" dxfId="860" priority="401" operator="containsText" text="ог">
      <formula>NOT(ISERROR(SEARCH("ог",S6)))</formula>
    </cfRule>
    <cfRule type="containsText" dxfId="859" priority="403" operator="containsText" text="оп">
      <formula>NOT(ISERROR(SEARCH("оп",S6)))</formula>
    </cfRule>
    <cfRule type="containsText" dxfId="858" priority="404" operator="containsText" text="б">
      <formula>NOT(ISERROR(SEARCH("б",S6)))</formula>
    </cfRule>
  </conditionalFormatting>
  <conditionalFormatting sqref="S7">
    <cfRule type="containsText" dxfId="857" priority="387" operator="containsText" text="к">
      <formula>NOT(ISERROR(SEARCH("к",S7)))</formula>
    </cfRule>
    <cfRule type="containsText" dxfId="856" priority="388" operator="containsText" text="у">
      <formula>NOT(ISERROR(SEARCH("у",S7)))</formula>
    </cfRule>
    <cfRule type="containsText" dxfId="855" priority="389" operator="containsText" text="обс">
      <formula>NOT(ISERROR(SEARCH("обс",S7)))</formula>
    </cfRule>
    <cfRule type="containsText" dxfId="854" priority="390" operator="containsText" text="пг">
      <formula>NOT(ISERROR(SEARCH("пг",S7)))</formula>
    </cfRule>
    <cfRule type="containsText" dxfId="853" priority="391" operator="containsText" text="пр">
      <formula>NOT(ISERROR(SEARCH("пр",S7)))</formula>
    </cfRule>
    <cfRule type="containsText" dxfId="852" priority="392" operator="containsText" text="ог">
      <formula>NOT(ISERROR(SEARCH("ог",S7)))</formula>
    </cfRule>
    <cfRule type="containsText" dxfId="851" priority="394" operator="containsText" text="оп">
      <formula>NOT(ISERROR(SEARCH("оп",S7)))</formula>
    </cfRule>
    <cfRule type="containsText" dxfId="850" priority="395" operator="containsText" text="б">
      <formula>NOT(ISERROR(SEARCH("б",S7)))</formula>
    </cfRule>
  </conditionalFormatting>
  <conditionalFormatting sqref="S8">
    <cfRule type="containsText" dxfId="849" priority="378" operator="containsText" text="к">
      <formula>NOT(ISERROR(SEARCH("к",S8)))</formula>
    </cfRule>
    <cfRule type="containsText" dxfId="848" priority="379" operator="containsText" text="у">
      <formula>NOT(ISERROR(SEARCH("у",S8)))</formula>
    </cfRule>
    <cfRule type="containsText" dxfId="847" priority="380" operator="containsText" text="обс">
      <formula>NOT(ISERROR(SEARCH("обс",S8)))</formula>
    </cfRule>
    <cfRule type="containsText" dxfId="846" priority="381" operator="containsText" text="пг">
      <formula>NOT(ISERROR(SEARCH("пг",S8)))</formula>
    </cfRule>
    <cfRule type="containsText" dxfId="845" priority="382" operator="containsText" text="пр">
      <formula>NOT(ISERROR(SEARCH("пр",S8)))</formula>
    </cfRule>
    <cfRule type="containsText" dxfId="844" priority="383" operator="containsText" text="ог">
      <formula>NOT(ISERROR(SEARCH("ог",S8)))</formula>
    </cfRule>
    <cfRule type="containsText" dxfId="843" priority="385" operator="containsText" text="оп">
      <formula>NOT(ISERROR(SEARCH("оп",S8)))</formula>
    </cfRule>
    <cfRule type="containsText" dxfId="842" priority="386" operator="containsText" text="б">
      <formula>NOT(ISERROR(SEARCH("б",S8)))</formula>
    </cfRule>
  </conditionalFormatting>
  <conditionalFormatting sqref="T6">
    <cfRule type="containsText" dxfId="841" priority="369" operator="containsText" text="к">
      <formula>NOT(ISERROR(SEARCH("к",T6)))</formula>
    </cfRule>
    <cfRule type="containsText" dxfId="840" priority="370" operator="containsText" text="у">
      <formula>NOT(ISERROR(SEARCH("у",T6)))</formula>
    </cfRule>
    <cfRule type="containsText" dxfId="839" priority="371" operator="containsText" text="обс">
      <formula>NOT(ISERROR(SEARCH("обс",T6)))</formula>
    </cfRule>
    <cfRule type="containsText" dxfId="838" priority="372" operator="containsText" text="пг">
      <formula>NOT(ISERROR(SEARCH("пг",T6)))</formula>
    </cfRule>
    <cfRule type="containsText" dxfId="837" priority="373" operator="containsText" text="пр">
      <formula>NOT(ISERROR(SEARCH("пр",T6)))</formula>
    </cfRule>
    <cfRule type="containsText" dxfId="836" priority="374" operator="containsText" text="ог">
      <formula>NOT(ISERROR(SEARCH("ог",T6)))</formula>
    </cfRule>
    <cfRule type="containsText" dxfId="835" priority="376" operator="containsText" text="оп">
      <formula>NOT(ISERROR(SEARCH("оп",T6)))</formula>
    </cfRule>
    <cfRule type="containsText" dxfId="834" priority="377" operator="containsText" text="б">
      <formula>NOT(ISERROR(SEARCH("б",T6)))</formula>
    </cfRule>
  </conditionalFormatting>
  <conditionalFormatting sqref="T7">
    <cfRule type="containsText" dxfId="833" priority="360" operator="containsText" text="к">
      <formula>NOT(ISERROR(SEARCH("к",T7)))</formula>
    </cfRule>
    <cfRule type="containsText" dxfId="832" priority="361" operator="containsText" text="у">
      <formula>NOT(ISERROR(SEARCH("у",T7)))</formula>
    </cfRule>
    <cfRule type="containsText" dxfId="831" priority="362" operator="containsText" text="обс">
      <formula>NOT(ISERROR(SEARCH("обс",T7)))</formula>
    </cfRule>
    <cfRule type="containsText" dxfId="830" priority="363" operator="containsText" text="пг">
      <formula>NOT(ISERROR(SEARCH("пг",T7)))</formula>
    </cfRule>
    <cfRule type="containsText" dxfId="829" priority="364" operator="containsText" text="пр">
      <formula>NOT(ISERROR(SEARCH("пр",T7)))</formula>
    </cfRule>
    <cfRule type="containsText" dxfId="828" priority="365" operator="containsText" text="ог">
      <formula>NOT(ISERROR(SEARCH("ог",T7)))</formula>
    </cfRule>
    <cfRule type="containsText" dxfId="827" priority="367" operator="containsText" text="оп">
      <formula>NOT(ISERROR(SEARCH("оп",T7)))</formula>
    </cfRule>
    <cfRule type="containsText" dxfId="826" priority="368" operator="containsText" text="б">
      <formula>NOT(ISERROR(SEARCH("б",T7)))</formula>
    </cfRule>
  </conditionalFormatting>
  <conditionalFormatting sqref="T8">
    <cfRule type="containsText" dxfId="825" priority="351" operator="containsText" text="к">
      <formula>NOT(ISERROR(SEARCH("к",T8)))</formula>
    </cfRule>
    <cfRule type="containsText" dxfId="824" priority="352" operator="containsText" text="у">
      <formula>NOT(ISERROR(SEARCH("у",T8)))</formula>
    </cfRule>
    <cfRule type="containsText" dxfId="823" priority="353" operator="containsText" text="обс">
      <formula>NOT(ISERROR(SEARCH("обс",T8)))</formula>
    </cfRule>
    <cfRule type="containsText" dxfId="822" priority="354" operator="containsText" text="пг">
      <formula>NOT(ISERROR(SEARCH("пг",T8)))</formula>
    </cfRule>
    <cfRule type="containsText" dxfId="821" priority="355" operator="containsText" text="пр">
      <formula>NOT(ISERROR(SEARCH("пр",T8)))</formula>
    </cfRule>
    <cfRule type="containsText" dxfId="820" priority="356" operator="containsText" text="ог">
      <formula>NOT(ISERROR(SEARCH("ог",T8)))</formula>
    </cfRule>
    <cfRule type="containsText" dxfId="819" priority="358" operator="containsText" text="оп">
      <formula>NOT(ISERROR(SEARCH("оп",T8)))</formula>
    </cfRule>
    <cfRule type="containsText" dxfId="818" priority="359" operator="containsText" text="б">
      <formula>NOT(ISERROR(SEARCH("б",T8)))</formula>
    </cfRule>
  </conditionalFormatting>
  <conditionalFormatting sqref="AD6:AD8">
    <cfRule type="containsText" dxfId="817" priority="333" operator="containsText" text="к">
      <formula>NOT(ISERROR(SEARCH("к",AD6)))</formula>
    </cfRule>
    <cfRule type="containsText" dxfId="816" priority="334" operator="containsText" text="у">
      <formula>NOT(ISERROR(SEARCH("у",AD6)))</formula>
    </cfRule>
    <cfRule type="containsText" dxfId="815" priority="335" operator="containsText" text="обс">
      <formula>NOT(ISERROR(SEARCH("обс",AD6)))</formula>
    </cfRule>
    <cfRule type="containsText" dxfId="814" priority="336" operator="containsText" text="пг">
      <formula>NOT(ISERROR(SEARCH("пг",AD6)))</formula>
    </cfRule>
    <cfRule type="containsText" dxfId="813" priority="337" operator="containsText" text="пр">
      <formula>NOT(ISERROR(SEARCH("пр",AD6)))</formula>
    </cfRule>
    <cfRule type="containsText" dxfId="812" priority="338" operator="containsText" text="ог">
      <formula>NOT(ISERROR(SEARCH("ог",AD6)))</formula>
    </cfRule>
    <cfRule type="containsText" dxfId="811" priority="339" operator="containsText" text="оп">
      <formula>NOT(ISERROR(SEARCH("оп",AD6)))</formula>
    </cfRule>
    <cfRule type="containsText" dxfId="810" priority="340" operator="containsText" text="б">
      <formula>NOT(ISERROR(SEARCH("б",AD6)))</formula>
    </cfRule>
  </conditionalFormatting>
  <conditionalFormatting sqref="AE6:AE8">
    <cfRule type="containsText" dxfId="809" priority="324" operator="containsText" text="к">
      <formula>NOT(ISERROR(SEARCH("к",AE6)))</formula>
    </cfRule>
    <cfRule type="containsText" dxfId="808" priority="325" operator="containsText" text="у">
      <formula>NOT(ISERROR(SEARCH("у",AE6)))</formula>
    </cfRule>
    <cfRule type="containsText" dxfId="807" priority="326" operator="containsText" text="обс">
      <formula>NOT(ISERROR(SEARCH("обс",AE6)))</formula>
    </cfRule>
    <cfRule type="containsText" dxfId="806" priority="327" operator="containsText" text="пг">
      <formula>NOT(ISERROR(SEARCH("пг",AE6)))</formula>
    </cfRule>
    <cfRule type="containsText" dxfId="805" priority="328" operator="containsText" text="пр">
      <formula>NOT(ISERROR(SEARCH("пр",AE6)))</formula>
    </cfRule>
    <cfRule type="containsText" dxfId="804" priority="329" operator="containsText" text="ог">
      <formula>NOT(ISERROR(SEARCH("ог",AE6)))</formula>
    </cfRule>
    <cfRule type="containsText" dxfId="803" priority="331" operator="containsText" text="оп">
      <formula>NOT(ISERROR(SEARCH("оп",AE6)))</formula>
    </cfRule>
    <cfRule type="containsText" dxfId="802" priority="332" operator="containsText" text="б">
      <formula>NOT(ISERROR(SEARCH("б",AE6)))</formula>
    </cfRule>
  </conditionalFormatting>
  <conditionalFormatting sqref="O9:Q9 I9:K9 W9:X9">
    <cfRule type="containsText" dxfId="801" priority="314" operator="containsText" text="к">
      <formula>NOT(ISERROR(SEARCH("к",I9)))</formula>
    </cfRule>
    <cfRule type="containsText" dxfId="800" priority="315" operator="containsText" text="у">
      <formula>NOT(ISERROR(SEARCH("у",I9)))</formula>
    </cfRule>
    <cfRule type="containsText" dxfId="799" priority="316" operator="containsText" text="обс">
      <formula>NOT(ISERROR(SEARCH("обс",I9)))</formula>
    </cfRule>
    <cfRule type="containsText" dxfId="798" priority="317" operator="containsText" text="пг">
      <formula>NOT(ISERROR(SEARCH("пг",I9)))</formula>
    </cfRule>
    <cfRule type="containsText" dxfId="797" priority="318" operator="containsText" text="пр">
      <formula>NOT(ISERROR(SEARCH("пр",I9)))</formula>
    </cfRule>
    <cfRule type="containsText" dxfId="796" priority="319" operator="containsText" text="ог">
      <formula>NOT(ISERROR(SEARCH("ог",I9)))</formula>
    </cfRule>
    <cfRule type="containsText" dxfId="795" priority="321" operator="containsText" text="оп">
      <formula>NOT(ISERROR(SEARCH("оп",I9)))</formula>
    </cfRule>
    <cfRule type="containsText" dxfId="794" priority="322" operator="containsText" text="б">
      <formula>NOT(ISERROR(SEARCH("б",I9)))</formula>
    </cfRule>
  </conditionalFormatting>
  <conditionalFormatting sqref="G9">
    <cfRule type="containsText" dxfId="793" priority="305" operator="containsText" text="к">
      <formula>NOT(ISERROR(SEARCH("к",G9)))</formula>
    </cfRule>
    <cfRule type="containsText" dxfId="792" priority="306" operator="containsText" text="у">
      <formula>NOT(ISERROR(SEARCH("у",G9)))</formula>
    </cfRule>
    <cfRule type="containsText" dxfId="791" priority="307" operator="containsText" text="обс">
      <formula>NOT(ISERROR(SEARCH("обс",G9)))</formula>
    </cfRule>
    <cfRule type="containsText" dxfId="790" priority="308" operator="containsText" text="пг">
      <formula>NOT(ISERROR(SEARCH("пг",G9)))</formula>
    </cfRule>
    <cfRule type="containsText" dxfId="789" priority="309" operator="containsText" text="пр">
      <formula>NOT(ISERROR(SEARCH("пр",G9)))</formula>
    </cfRule>
    <cfRule type="containsText" dxfId="788" priority="310" operator="containsText" text="ог">
      <formula>NOT(ISERROR(SEARCH("ог",G9)))</formula>
    </cfRule>
    <cfRule type="containsText" dxfId="787" priority="312" operator="containsText" text="оп">
      <formula>NOT(ISERROR(SEARCH("оп",G9)))</formula>
    </cfRule>
    <cfRule type="containsText" dxfId="786" priority="313" operator="containsText" text="б">
      <formula>NOT(ISERROR(SEARCH("б",G9)))</formula>
    </cfRule>
  </conditionalFormatting>
  <conditionalFormatting sqref="H9">
    <cfRule type="containsText" dxfId="785" priority="296" operator="containsText" text="к">
      <formula>NOT(ISERROR(SEARCH("к",H9)))</formula>
    </cfRule>
    <cfRule type="containsText" dxfId="784" priority="297" operator="containsText" text="у">
      <formula>NOT(ISERROR(SEARCH("у",H9)))</formula>
    </cfRule>
    <cfRule type="containsText" dxfId="783" priority="298" operator="containsText" text="обс">
      <formula>NOT(ISERROR(SEARCH("обс",H9)))</formula>
    </cfRule>
    <cfRule type="containsText" dxfId="782" priority="299" operator="containsText" text="пг">
      <formula>NOT(ISERROR(SEARCH("пг",H9)))</formula>
    </cfRule>
    <cfRule type="containsText" dxfId="781" priority="300" operator="containsText" text="пр">
      <formula>NOT(ISERROR(SEARCH("пр",H9)))</formula>
    </cfRule>
    <cfRule type="containsText" dxfId="780" priority="301" operator="containsText" text="ог">
      <formula>NOT(ISERROR(SEARCH("ог",H9)))</formula>
    </cfRule>
    <cfRule type="containsText" dxfId="779" priority="303" operator="containsText" text="оп">
      <formula>NOT(ISERROR(SEARCH("оп",H9)))</formula>
    </cfRule>
    <cfRule type="containsText" dxfId="778" priority="304" operator="containsText" text="б">
      <formula>NOT(ISERROR(SEARCH("б",H9)))</formula>
    </cfRule>
  </conditionalFormatting>
  <conditionalFormatting sqref="L9">
    <cfRule type="containsText" dxfId="777" priority="287" operator="containsText" text="к">
      <formula>NOT(ISERROR(SEARCH("к",L9)))</formula>
    </cfRule>
    <cfRule type="containsText" dxfId="776" priority="288" operator="containsText" text="у">
      <formula>NOT(ISERROR(SEARCH("у",L9)))</formula>
    </cfRule>
    <cfRule type="containsText" dxfId="775" priority="289" operator="containsText" text="обс">
      <formula>NOT(ISERROR(SEARCH("обс",L9)))</formula>
    </cfRule>
    <cfRule type="containsText" dxfId="774" priority="290" operator="containsText" text="пг">
      <formula>NOT(ISERROR(SEARCH("пг",L9)))</formula>
    </cfRule>
    <cfRule type="containsText" dxfId="773" priority="291" operator="containsText" text="пр">
      <formula>NOT(ISERROR(SEARCH("пр",L9)))</formula>
    </cfRule>
    <cfRule type="containsText" dxfId="772" priority="292" operator="containsText" text="ог">
      <formula>NOT(ISERROR(SEARCH("ог",L9)))</formula>
    </cfRule>
    <cfRule type="containsText" dxfId="771" priority="294" operator="containsText" text="оп">
      <formula>NOT(ISERROR(SEARCH("оп",L9)))</formula>
    </cfRule>
    <cfRule type="containsText" dxfId="770" priority="295" operator="containsText" text="б">
      <formula>NOT(ISERROR(SEARCH("б",L9)))</formula>
    </cfRule>
  </conditionalFormatting>
  <conditionalFormatting sqref="R9">
    <cfRule type="containsText" dxfId="769" priority="278" operator="containsText" text="к">
      <formula>NOT(ISERROR(SEARCH("к",R9)))</formula>
    </cfRule>
    <cfRule type="containsText" dxfId="768" priority="279" operator="containsText" text="у">
      <formula>NOT(ISERROR(SEARCH("у",R9)))</formula>
    </cfRule>
    <cfRule type="containsText" dxfId="767" priority="280" operator="containsText" text="обс">
      <formula>NOT(ISERROR(SEARCH("обс",R9)))</formula>
    </cfRule>
    <cfRule type="containsText" dxfId="766" priority="281" operator="containsText" text="пг">
      <formula>NOT(ISERROR(SEARCH("пг",R9)))</formula>
    </cfRule>
    <cfRule type="containsText" dxfId="765" priority="282" operator="containsText" text="пр">
      <formula>NOT(ISERROR(SEARCH("пр",R9)))</formula>
    </cfRule>
    <cfRule type="containsText" dxfId="764" priority="283" operator="containsText" text="ог">
      <formula>NOT(ISERROR(SEARCH("ог",R9)))</formula>
    </cfRule>
    <cfRule type="containsText" dxfId="763" priority="285" operator="containsText" text="оп">
      <formula>NOT(ISERROR(SEARCH("оп",R9)))</formula>
    </cfRule>
    <cfRule type="containsText" dxfId="762" priority="286" operator="containsText" text="б">
      <formula>NOT(ISERROR(SEARCH("б",R9)))</formula>
    </cfRule>
  </conditionalFormatting>
  <conditionalFormatting sqref="M9">
    <cfRule type="containsText" dxfId="761" priority="260" operator="containsText" text="к">
      <formula>NOT(ISERROR(SEARCH("к",M9)))</formula>
    </cfRule>
    <cfRule type="containsText" dxfId="760" priority="261" operator="containsText" text="у">
      <formula>NOT(ISERROR(SEARCH("у",M9)))</formula>
    </cfRule>
    <cfRule type="containsText" dxfId="759" priority="262" operator="containsText" text="обс">
      <formula>NOT(ISERROR(SEARCH("обс",M9)))</formula>
    </cfRule>
    <cfRule type="containsText" dxfId="758" priority="263" operator="containsText" text="пг">
      <formula>NOT(ISERROR(SEARCH("пг",M9)))</formula>
    </cfRule>
    <cfRule type="containsText" dxfId="757" priority="264" operator="containsText" text="пр">
      <formula>NOT(ISERROR(SEARCH("пр",M9)))</formula>
    </cfRule>
    <cfRule type="containsText" dxfId="756" priority="265" operator="containsText" text="ог">
      <formula>NOT(ISERROR(SEARCH("ог",M9)))</formula>
    </cfRule>
    <cfRule type="containsText" dxfId="755" priority="267" operator="containsText" text="оп">
      <formula>NOT(ISERROR(SEARCH("оп",M9)))</formula>
    </cfRule>
    <cfRule type="containsText" dxfId="754" priority="268" operator="containsText" text="б">
      <formula>NOT(ISERROR(SEARCH("б",M9)))</formula>
    </cfRule>
  </conditionalFormatting>
  <conditionalFormatting sqref="N9">
    <cfRule type="containsText" dxfId="753" priority="251" operator="containsText" text="к">
      <formula>NOT(ISERROR(SEARCH("к",N9)))</formula>
    </cfRule>
    <cfRule type="containsText" dxfId="752" priority="252" operator="containsText" text="у">
      <formula>NOT(ISERROR(SEARCH("у",N9)))</formula>
    </cfRule>
    <cfRule type="containsText" dxfId="751" priority="253" operator="containsText" text="обс">
      <formula>NOT(ISERROR(SEARCH("обс",N9)))</formula>
    </cfRule>
    <cfRule type="containsText" dxfId="750" priority="254" operator="containsText" text="пг">
      <formula>NOT(ISERROR(SEARCH("пг",N9)))</formula>
    </cfRule>
    <cfRule type="containsText" dxfId="749" priority="255" operator="containsText" text="пр">
      <formula>NOT(ISERROR(SEARCH("пр",N9)))</formula>
    </cfRule>
    <cfRule type="containsText" dxfId="748" priority="256" operator="containsText" text="ог">
      <formula>NOT(ISERROR(SEARCH("ог",N9)))</formula>
    </cfRule>
    <cfRule type="containsText" dxfId="747" priority="258" operator="containsText" text="оп">
      <formula>NOT(ISERROR(SEARCH("оп",N9)))</formula>
    </cfRule>
    <cfRule type="containsText" dxfId="746" priority="259" operator="containsText" text="б">
      <formula>NOT(ISERROR(SEARCH("б",N9)))</formula>
    </cfRule>
  </conditionalFormatting>
  <conditionalFormatting sqref="U9:V9">
    <cfRule type="containsText" dxfId="745" priority="242" operator="containsText" text="к">
      <formula>NOT(ISERROR(SEARCH("к",U9)))</formula>
    </cfRule>
    <cfRule type="containsText" dxfId="744" priority="243" operator="containsText" text="у">
      <formula>NOT(ISERROR(SEARCH("у",U9)))</formula>
    </cfRule>
    <cfRule type="containsText" dxfId="743" priority="244" operator="containsText" text="обс">
      <formula>NOT(ISERROR(SEARCH("обс",U9)))</formula>
    </cfRule>
    <cfRule type="containsText" dxfId="742" priority="245" operator="containsText" text="пг">
      <formula>NOT(ISERROR(SEARCH("пг",U9)))</formula>
    </cfRule>
    <cfRule type="containsText" dxfId="741" priority="246" operator="containsText" text="пр">
      <formula>NOT(ISERROR(SEARCH("пр",U9)))</formula>
    </cfRule>
    <cfRule type="containsText" dxfId="740" priority="247" operator="containsText" text="ог">
      <formula>NOT(ISERROR(SEARCH("ог",U9)))</formula>
    </cfRule>
    <cfRule type="containsText" dxfId="739" priority="249" operator="containsText" text="оп">
      <formula>NOT(ISERROR(SEARCH("оп",U9)))</formula>
    </cfRule>
    <cfRule type="containsText" dxfId="738" priority="250" operator="containsText" text="б">
      <formula>NOT(ISERROR(SEARCH("б",U9)))</formula>
    </cfRule>
  </conditionalFormatting>
  <conditionalFormatting sqref="S9">
    <cfRule type="containsText" dxfId="737" priority="233" operator="containsText" text="к">
      <formula>NOT(ISERROR(SEARCH("к",S9)))</formula>
    </cfRule>
    <cfRule type="containsText" dxfId="736" priority="234" operator="containsText" text="у">
      <formula>NOT(ISERROR(SEARCH("у",S9)))</formula>
    </cfRule>
    <cfRule type="containsText" dxfId="735" priority="235" operator="containsText" text="обс">
      <formula>NOT(ISERROR(SEARCH("обс",S9)))</formula>
    </cfRule>
    <cfRule type="containsText" dxfId="734" priority="236" operator="containsText" text="пг">
      <formula>NOT(ISERROR(SEARCH("пг",S9)))</formula>
    </cfRule>
    <cfRule type="containsText" dxfId="733" priority="237" operator="containsText" text="пр">
      <formula>NOT(ISERROR(SEARCH("пр",S9)))</formula>
    </cfRule>
    <cfRule type="containsText" dxfId="732" priority="238" operator="containsText" text="ог">
      <formula>NOT(ISERROR(SEARCH("ог",S9)))</formula>
    </cfRule>
    <cfRule type="containsText" dxfId="731" priority="240" operator="containsText" text="оп">
      <formula>NOT(ISERROR(SEARCH("оп",S9)))</formula>
    </cfRule>
    <cfRule type="containsText" dxfId="730" priority="241" operator="containsText" text="б">
      <formula>NOT(ISERROR(SEARCH("б",S9)))</formula>
    </cfRule>
  </conditionalFormatting>
  <conditionalFormatting sqref="T9">
    <cfRule type="containsText" dxfId="729" priority="224" operator="containsText" text="к">
      <formula>NOT(ISERROR(SEARCH("к",T9)))</formula>
    </cfRule>
    <cfRule type="containsText" dxfId="728" priority="225" operator="containsText" text="у">
      <formula>NOT(ISERROR(SEARCH("у",T9)))</formula>
    </cfRule>
    <cfRule type="containsText" dxfId="727" priority="226" operator="containsText" text="обс">
      <formula>NOT(ISERROR(SEARCH("обс",T9)))</formula>
    </cfRule>
    <cfRule type="containsText" dxfId="726" priority="227" operator="containsText" text="пг">
      <formula>NOT(ISERROR(SEARCH("пг",T9)))</formula>
    </cfRule>
    <cfRule type="containsText" dxfId="725" priority="228" operator="containsText" text="пр">
      <formula>NOT(ISERROR(SEARCH("пр",T9)))</formula>
    </cfRule>
    <cfRule type="containsText" dxfId="724" priority="229" operator="containsText" text="ог">
      <formula>NOT(ISERROR(SEARCH("ог",T9)))</formula>
    </cfRule>
    <cfRule type="containsText" dxfId="723" priority="231" operator="containsText" text="оп">
      <formula>NOT(ISERROR(SEARCH("оп",T9)))</formula>
    </cfRule>
    <cfRule type="containsText" dxfId="722" priority="232" operator="containsText" text="б">
      <formula>NOT(ISERROR(SEARCH("б",T9)))</formula>
    </cfRule>
  </conditionalFormatting>
  <conditionalFormatting sqref="AD9">
    <cfRule type="containsText" dxfId="721" priority="208" operator="containsText" text="к">
      <formula>NOT(ISERROR(SEARCH("к",AD9)))</formula>
    </cfRule>
    <cfRule type="containsText" dxfId="720" priority="209" operator="containsText" text="у">
      <formula>NOT(ISERROR(SEARCH("у",AD9)))</formula>
    </cfRule>
    <cfRule type="containsText" dxfId="719" priority="210" operator="containsText" text="обс">
      <formula>NOT(ISERROR(SEARCH("обс",AD9)))</formula>
    </cfRule>
    <cfRule type="containsText" dxfId="718" priority="211" operator="containsText" text="пг">
      <formula>NOT(ISERROR(SEARCH("пг",AD9)))</formula>
    </cfRule>
    <cfRule type="containsText" dxfId="717" priority="212" operator="containsText" text="пр">
      <formula>NOT(ISERROR(SEARCH("пр",AD9)))</formula>
    </cfRule>
    <cfRule type="containsText" dxfId="716" priority="213" operator="containsText" text="ог">
      <formula>NOT(ISERROR(SEARCH("ог",AD9)))</formula>
    </cfRule>
    <cfRule type="containsText" dxfId="715" priority="214" operator="containsText" text="оп">
      <formula>NOT(ISERROR(SEARCH("оп",AD9)))</formula>
    </cfRule>
    <cfRule type="containsText" dxfId="714" priority="215" operator="containsText" text="б">
      <formula>NOT(ISERROR(SEARCH("б",AD9)))</formula>
    </cfRule>
  </conditionalFormatting>
  <conditionalFormatting sqref="AE9">
    <cfRule type="containsText" dxfId="713" priority="199" operator="containsText" text="к">
      <formula>NOT(ISERROR(SEARCH("к",AE9)))</formula>
    </cfRule>
    <cfRule type="containsText" dxfId="712" priority="200" operator="containsText" text="у">
      <formula>NOT(ISERROR(SEARCH("у",AE9)))</formula>
    </cfRule>
    <cfRule type="containsText" dxfId="711" priority="201" operator="containsText" text="обс">
      <formula>NOT(ISERROR(SEARCH("обс",AE9)))</formula>
    </cfRule>
    <cfRule type="containsText" dxfId="710" priority="202" operator="containsText" text="пг">
      <formula>NOT(ISERROR(SEARCH("пг",AE9)))</formula>
    </cfRule>
    <cfRule type="containsText" dxfId="709" priority="203" operator="containsText" text="пр">
      <formula>NOT(ISERROR(SEARCH("пр",AE9)))</formula>
    </cfRule>
    <cfRule type="containsText" dxfId="708" priority="204" operator="containsText" text="ог">
      <formula>NOT(ISERROR(SEARCH("ог",AE9)))</formula>
    </cfRule>
    <cfRule type="containsText" dxfId="707" priority="206" operator="containsText" text="оп">
      <formula>NOT(ISERROR(SEARCH("оп",AE9)))</formula>
    </cfRule>
    <cfRule type="containsText" dxfId="706" priority="207" operator="containsText" text="б">
      <formula>NOT(ISERROR(SEARCH("б",AE9)))</formula>
    </cfRule>
  </conditionalFormatting>
  <conditionalFormatting sqref="Y7:Y8">
    <cfRule type="containsText" dxfId="705" priority="190" operator="containsText" text="к">
      <formula>NOT(ISERROR(SEARCH("к",Y7)))</formula>
    </cfRule>
    <cfRule type="containsText" dxfId="704" priority="191" operator="containsText" text="у">
      <formula>NOT(ISERROR(SEARCH("у",Y7)))</formula>
    </cfRule>
    <cfRule type="containsText" dxfId="703" priority="192" operator="containsText" text="обс">
      <formula>NOT(ISERROR(SEARCH("обс",Y7)))</formula>
    </cfRule>
    <cfRule type="containsText" dxfId="702" priority="193" operator="containsText" text="пг">
      <formula>NOT(ISERROR(SEARCH("пг",Y7)))</formula>
    </cfRule>
    <cfRule type="containsText" dxfId="701" priority="194" operator="containsText" text="пр">
      <formula>NOT(ISERROR(SEARCH("пр",Y7)))</formula>
    </cfRule>
    <cfRule type="containsText" dxfId="700" priority="195" operator="containsText" text="ог">
      <formula>NOT(ISERROR(SEARCH("ог",Y7)))</formula>
    </cfRule>
    <cfRule type="containsText" dxfId="699" priority="197" operator="containsText" text="оп">
      <formula>NOT(ISERROR(SEARCH("оп",Y7)))</formula>
    </cfRule>
    <cfRule type="containsText" dxfId="698" priority="198" operator="containsText" text="б">
      <formula>NOT(ISERROR(SEARCH("б",Y7)))</formula>
    </cfRule>
  </conditionalFormatting>
  <conditionalFormatting sqref="Z7:Z8">
    <cfRule type="containsText" dxfId="697" priority="172" operator="containsText" text="к">
      <formula>NOT(ISERROR(SEARCH("к",Z7)))</formula>
    </cfRule>
    <cfRule type="containsText" dxfId="696" priority="173" operator="containsText" text="у">
      <formula>NOT(ISERROR(SEARCH("у",Z7)))</formula>
    </cfRule>
    <cfRule type="containsText" dxfId="695" priority="174" operator="containsText" text="обс">
      <formula>NOT(ISERROR(SEARCH("обс",Z7)))</formula>
    </cfRule>
    <cfRule type="containsText" dxfId="694" priority="175" operator="containsText" text="пг">
      <formula>NOT(ISERROR(SEARCH("пг",Z7)))</formula>
    </cfRule>
    <cfRule type="containsText" dxfId="693" priority="176" operator="containsText" text="пр">
      <formula>NOT(ISERROR(SEARCH("пр",Z7)))</formula>
    </cfRule>
    <cfRule type="containsText" dxfId="692" priority="177" operator="containsText" text="ог">
      <formula>NOT(ISERROR(SEARCH("ог",Z7)))</formula>
    </cfRule>
    <cfRule type="containsText" dxfId="691" priority="179" operator="containsText" text="оп">
      <formula>NOT(ISERROR(SEARCH("оп",Z7)))</formula>
    </cfRule>
    <cfRule type="containsText" dxfId="690" priority="180" operator="containsText" text="б">
      <formula>NOT(ISERROR(SEARCH("б",Z7)))</formula>
    </cfRule>
  </conditionalFormatting>
  <conditionalFormatting sqref="AG7:AI8 AI6">
    <cfRule type="containsText" dxfId="689" priority="154" operator="containsText" text="к">
      <formula>NOT(ISERROR(SEARCH("к",AG6)))</formula>
    </cfRule>
    <cfRule type="containsText" dxfId="688" priority="155" operator="containsText" text="у">
      <formula>NOT(ISERROR(SEARCH("у",AG6)))</formula>
    </cfRule>
    <cfRule type="containsText" dxfId="687" priority="156" operator="containsText" text="обс">
      <formula>NOT(ISERROR(SEARCH("обс",AG6)))</formula>
    </cfRule>
    <cfRule type="containsText" dxfId="686" priority="157" operator="containsText" text="пг">
      <formula>NOT(ISERROR(SEARCH("пг",AG6)))</formula>
    </cfRule>
    <cfRule type="containsText" dxfId="685" priority="158" operator="containsText" text="пр">
      <formula>NOT(ISERROR(SEARCH("пр",AG6)))</formula>
    </cfRule>
    <cfRule type="containsText" dxfId="684" priority="159" operator="containsText" text="ог">
      <formula>NOT(ISERROR(SEARCH("ог",AG6)))</formula>
    </cfRule>
    <cfRule type="containsText" dxfId="683" priority="160" operator="containsText" text="оп">
      <formula>NOT(ISERROR(SEARCH("оп",AG6)))</formula>
    </cfRule>
    <cfRule type="containsText" dxfId="682" priority="161" operator="containsText" text="б">
      <formula>NOT(ISERROR(SEARCH("б",AG6)))</formula>
    </cfRule>
  </conditionalFormatting>
  <conditionalFormatting sqref="AI9">
    <cfRule type="containsText" dxfId="681" priority="145" operator="containsText" text="к">
      <formula>NOT(ISERROR(SEARCH("к",AI9)))</formula>
    </cfRule>
    <cfRule type="containsText" dxfId="680" priority="146" operator="containsText" text="у">
      <formula>NOT(ISERROR(SEARCH("у",AI9)))</formula>
    </cfRule>
    <cfRule type="containsText" dxfId="679" priority="147" operator="containsText" text="обс">
      <formula>NOT(ISERROR(SEARCH("обс",AI9)))</formula>
    </cfRule>
    <cfRule type="containsText" dxfId="678" priority="148" operator="containsText" text="пг">
      <formula>NOT(ISERROR(SEARCH("пг",AI9)))</formula>
    </cfRule>
    <cfRule type="containsText" dxfId="677" priority="149" operator="containsText" text="пр">
      <formula>NOT(ISERROR(SEARCH("пр",AI9)))</formula>
    </cfRule>
    <cfRule type="containsText" dxfId="676" priority="150" operator="containsText" text="ог">
      <formula>NOT(ISERROR(SEARCH("ог",AI9)))</formula>
    </cfRule>
    <cfRule type="containsText" dxfId="675" priority="151" operator="containsText" text="оп">
      <formula>NOT(ISERROR(SEARCH("оп",AI9)))</formula>
    </cfRule>
    <cfRule type="containsText" dxfId="674" priority="152" operator="containsText" text="б">
      <formula>NOT(ISERROR(SEARCH("б",AI9)))</formula>
    </cfRule>
  </conditionalFormatting>
  <conditionalFormatting sqref="AF7:AF8">
    <cfRule type="containsText" dxfId="673" priority="136" operator="containsText" text="к">
      <formula>NOT(ISERROR(SEARCH("к",AF7)))</formula>
    </cfRule>
    <cfRule type="containsText" dxfId="672" priority="137" operator="containsText" text="у">
      <formula>NOT(ISERROR(SEARCH("у",AF7)))</formula>
    </cfRule>
    <cfRule type="containsText" dxfId="671" priority="138" operator="containsText" text="обс">
      <formula>NOT(ISERROR(SEARCH("обс",AF7)))</formula>
    </cfRule>
    <cfRule type="containsText" dxfId="670" priority="139" operator="containsText" text="пг">
      <formula>NOT(ISERROR(SEARCH("пг",AF7)))</formula>
    </cfRule>
    <cfRule type="containsText" dxfId="669" priority="140" operator="containsText" text="пр">
      <formula>NOT(ISERROR(SEARCH("пр",AF7)))</formula>
    </cfRule>
    <cfRule type="containsText" dxfId="668" priority="141" operator="containsText" text="ог">
      <formula>NOT(ISERROR(SEARCH("ог",AF7)))</formula>
    </cfRule>
    <cfRule type="containsText" dxfId="667" priority="143" operator="containsText" text="оп">
      <formula>NOT(ISERROR(SEARCH("оп",AF7)))</formula>
    </cfRule>
    <cfRule type="containsText" dxfId="666" priority="144" operator="containsText" text="б">
      <formula>NOT(ISERROR(SEARCH("б",AF7)))</formula>
    </cfRule>
  </conditionalFormatting>
  <conditionalFormatting sqref="AA9:AC9">
    <cfRule type="containsText" dxfId="665" priority="118" operator="containsText" text="к">
      <formula>NOT(ISERROR(SEARCH("к",AA9)))</formula>
    </cfRule>
    <cfRule type="containsText" dxfId="664" priority="119" operator="containsText" text="у">
      <formula>NOT(ISERROR(SEARCH("у",AA9)))</formula>
    </cfRule>
    <cfRule type="containsText" dxfId="663" priority="120" operator="containsText" text="обс">
      <formula>NOT(ISERROR(SEARCH("обс",AA9)))</formula>
    </cfRule>
    <cfRule type="containsText" dxfId="662" priority="121" operator="containsText" text="пг">
      <formula>NOT(ISERROR(SEARCH("пг",AA9)))</formula>
    </cfRule>
    <cfRule type="containsText" dxfId="661" priority="122" operator="containsText" text="пр">
      <formula>NOT(ISERROR(SEARCH("пр",AA9)))</formula>
    </cfRule>
    <cfRule type="containsText" dxfId="660" priority="123" operator="containsText" text="ог">
      <formula>NOT(ISERROR(SEARCH("ог",AA9)))</formula>
    </cfRule>
    <cfRule type="containsText" dxfId="659" priority="124" operator="containsText" text="оп">
      <formula>NOT(ISERROR(SEARCH("оп",AA9)))</formula>
    </cfRule>
    <cfRule type="containsText" dxfId="658" priority="125" operator="containsText" text="б">
      <formula>NOT(ISERROR(SEARCH("б",AA9)))</formula>
    </cfRule>
  </conditionalFormatting>
  <conditionalFormatting sqref="Y9">
    <cfRule type="containsText" dxfId="657" priority="109" operator="containsText" text="к">
      <formula>NOT(ISERROR(SEARCH("к",Y9)))</formula>
    </cfRule>
    <cfRule type="containsText" dxfId="656" priority="110" operator="containsText" text="у">
      <formula>NOT(ISERROR(SEARCH("у",Y9)))</formula>
    </cfRule>
    <cfRule type="containsText" dxfId="655" priority="111" operator="containsText" text="обс">
      <formula>NOT(ISERROR(SEARCH("обс",Y9)))</formula>
    </cfRule>
    <cfRule type="containsText" dxfId="654" priority="112" operator="containsText" text="пг">
      <formula>NOT(ISERROR(SEARCH("пг",Y9)))</formula>
    </cfRule>
    <cfRule type="containsText" dxfId="653" priority="113" operator="containsText" text="пр">
      <formula>NOT(ISERROR(SEARCH("пр",Y9)))</formula>
    </cfRule>
    <cfRule type="containsText" dxfId="652" priority="114" operator="containsText" text="ог">
      <formula>NOT(ISERROR(SEARCH("ог",Y9)))</formula>
    </cfRule>
    <cfRule type="containsText" dxfId="651" priority="116" operator="containsText" text="оп">
      <formula>NOT(ISERROR(SEARCH("оп",Y9)))</formula>
    </cfRule>
    <cfRule type="containsText" dxfId="650" priority="117" operator="containsText" text="б">
      <formula>NOT(ISERROR(SEARCH("б",Y9)))</formula>
    </cfRule>
  </conditionalFormatting>
  <conditionalFormatting sqref="Z9">
    <cfRule type="containsText" dxfId="649" priority="100" operator="containsText" text="к">
      <formula>NOT(ISERROR(SEARCH("к",Z9)))</formula>
    </cfRule>
    <cfRule type="containsText" dxfId="648" priority="101" operator="containsText" text="у">
      <formula>NOT(ISERROR(SEARCH("у",Z9)))</formula>
    </cfRule>
    <cfRule type="containsText" dxfId="647" priority="102" operator="containsText" text="обс">
      <formula>NOT(ISERROR(SEARCH("обс",Z9)))</formula>
    </cfRule>
    <cfRule type="containsText" dxfId="646" priority="103" operator="containsText" text="пг">
      <formula>NOT(ISERROR(SEARCH("пг",Z9)))</formula>
    </cfRule>
    <cfRule type="containsText" dxfId="645" priority="104" operator="containsText" text="пр">
      <formula>NOT(ISERROR(SEARCH("пр",Z9)))</formula>
    </cfRule>
    <cfRule type="containsText" dxfId="644" priority="105" operator="containsText" text="ог">
      <formula>NOT(ISERROR(SEARCH("ог",Z9)))</formula>
    </cfRule>
    <cfRule type="containsText" dxfId="643" priority="107" operator="containsText" text="оп">
      <formula>NOT(ISERROR(SEARCH("оп",Z9)))</formula>
    </cfRule>
    <cfRule type="containsText" dxfId="642" priority="108" operator="containsText" text="б">
      <formula>NOT(ISERROR(SEARCH("б",Z9)))</formula>
    </cfRule>
  </conditionalFormatting>
  <conditionalFormatting sqref="AG9:AH9">
    <cfRule type="containsText" dxfId="641" priority="91" operator="containsText" text="к">
      <formula>NOT(ISERROR(SEARCH("к",AG9)))</formula>
    </cfRule>
    <cfRule type="containsText" dxfId="640" priority="92" operator="containsText" text="у">
      <formula>NOT(ISERROR(SEARCH("у",AG9)))</formula>
    </cfRule>
    <cfRule type="containsText" dxfId="639" priority="93" operator="containsText" text="обс">
      <formula>NOT(ISERROR(SEARCH("обс",AG9)))</formula>
    </cfRule>
    <cfRule type="containsText" dxfId="638" priority="94" operator="containsText" text="пг">
      <formula>NOT(ISERROR(SEARCH("пг",AG9)))</formula>
    </cfRule>
    <cfRule type="containsText" dxfId="637" priority="95" operator="containsText" text="пр">
      <formula>NOT(ISERROR(SEARCH("пр",AG9)))</formula>
    </cfRule>
    <cfRule type="containsText" dxfId="636" priority="96" operator="containsText" text="ог">
      <formula>NOT(ISERROR(SEARCH("ог",AG9)))</formula>
    </cfRule>
    <cfRule type="containsText" dxfId="635" priority="97" operator="containsText" text="оп">
      <formula>NOT(ISERROR(SEARCH("оп",AG9)))</formula>
    </cfRule>
    <cfRule type="containsText" dxfId="634" priority="98" operator="containsText" text="б">
      <formula>NOT(ISERROR(SEARCH("б",AG9)))</formula>
    </cfRule>
  </conditionalFormatting>
  <conditionalFormatting sqref="AF9">
    <cfRule type="containsText" dxfId="633" priority="82" operator="containsText" text="к">
      <formula>NOT(ISERROR(SEARCH("к",AF9)))</formula>
    </cfRule>
    <cfRule type="containsText" dxfId="632" priority="83" operator="containsText" text="у">
      <formula>NOT(ISERROR(SEARCH("у",AF9)))</formula>
    </cfRule>
    <cfRule type="containsText" dxfId="631" priority="84" operator="containsText" text="обс">
      <formula>NOT(ISERROR(SEARCH("обс",AF9)))</formula>
    </cfRule>
    <cfRule type="containsText" dxfId="630" priority="85" operator="containsText" text="пг">
      <formula>NOT(ISERROR(SEARCH("пг",AF9)))</formula>
    </cfRule>
    <cfRule type="containsText" dxfId="629" priority="86" operator="containsText" text="пр">
      <formula>NOT(ISERROR(SEARCH("пр",AF9)))</formula>
    </cfRule>
    <cfRule type="containsText" dxfId="628" priority="87" operator="containsText" text="ог">
      <formula>NOT(ISERROR(SEARCH("ог",AF9)))</formula>
    </cfRule>
    <cfRule type="containsText" dxfId="627" priority="89" operator="containsText" text="оп">
      <formula>NOT(ISERROR(SEARCH("оп",AF9)))</formula>
    </cfRule>
    <cfRule type="containsText" dxfId="626" priority="90" operator="containsText" text="б">
      <formula>NOT(ISERROR(SEARCH("б",AF9)))</formula>
    </cfRule>
  </conditionalFormatting>
  <conditionalFormatting sqref="Y6">
    <cfRule type="containsText" dxfId="625" priority="73" operator="containsText" text="к">
      <formula>NOT(ISERROR(SEARCH("к",Y6)))</formula>
    </cfRule>
    <cfRule type="containsText" dxfId="624" priority="74" operator="containsText" text="у">
      <formula>NOT(ISERROR(SEARCH("у",Y6)))</formula>
    </cfRule>
    <cfRule type="containsText" dxfId="623" priority="75" operator="containsText" text="обс">
      <formula>NOT(ISERROR(SEARCH("обс",Y6)))</formula>
    </cfRule>
    <cfRule type="containsText" dxfId="622" priority="76" operator="containsText" text="пг">
      <formula>NOT(ISERROR(SEARCH("пг",Y6)))</formula>
    </cfRule>
    <cfRule type="containsText" dxfId="621" priority="77" operator="containsText" text="пр">
      <formula>NOT(ISERROR(SEARCH("пр",Y6)))</formula>
    </cfRule>
    <cfRule type="containsText" dxfId="620" priority="78" operator="containsText" text="ог">
      <formula>NOT(ISERROR(SEARCH("ог",Y6)))</formula>
    </cfRule>
    <cfRule type="containsText" dxfId="619" priority="80" operator="containsText" text="оп">
      <formula>NOT(ISERROR(SEARCH("оп",Y6)))</formula>
    </cfRule>
    <cfRule type="containsText" dxfId="618" priority="81" operator="containsText" text="б">
      <formula>NOT(ISERROR(SEARCH("б",Y6)))</formula>
    </cfRule>
  </conditionalFormatting>
  <conditionalFormatting sqref="Z6">
    <cfRule type="containsText" dxfId="617" priority="64" operator="containsText" text="к">
      <formula>NOT(ISERROR(SEARCH("к",Z6)))</formula>
    </cfRule>
    <cfRule type="containsText" dxfId="616" priority="65" operator="containsText" text="у">
      <formula>NOT(ISERROR(SEARCH("у",Z6)))</formula>
    </cfRule>
    <cfRule type="containsText" dxfId="615" priority="66" operator="containsText" text="обс">
      <formula>NOT(ISERROR(SEARCH("обс",Z6)))</formula>
    </cfRule>
    <cfRule type="containsText" dxfId="614" priority="67" operator="containsText" text="пг">
      <formula>NOT(ISERROR(SEARCH("пг",Z6)))</formula>
    </cfRule>
    <cfRule type="containsText" dxfId="613" priority="68" operator="containsText" text="пр">
      <formula>NOT(ISERROR(SEARCH("пр",Z6)))</formula>
    </cfRule>
    <cfRule type="containsText" dxfId="612" priority="69" operator="containsText" text="ог">
      <formula>NOT(ISERROR(SEARCH("ог",Z6)))</formula>
    </cfRule>
    <cfRule type="containsText" dxfId="611" priority="71" operator="containsText" text="оп">
      <formula>NOT(ISERROR(SEARCH("оп",Z6)))</formula>
    </cfRule>
    <cfRule type="containsText" dxfId="610" priority="72" operator="containsText" text="б">
      <formula>NOT(ISERROR(SEARCH("б",Z6)))</formula>
    </cfRule>
  </conditionalFormatting>
  <conditionalFormatting sqref="AA6">
    <cfRule type="containsText" dxfId="609" priority="46" operator="containsText" text="к">
      <formula>NOT(ISERROR(SEARCH("к",AA6)))</formula>
    </cfRule>
    <cfRule type="containsText" dxfId="608" priority="47" operator="containsText" text="у">
      <formula>NOT(ISERROR(SEARCH("у",AA6)))</formula>
    </cfRule>
    <cfRule type="containsText" dxfId="607" priority="48" operator="containsText" text="обс">
      <formula>NOT(ISERROR(SEARCH("обс",AA6)))</formula>
    </cfRule>
    <cfRule type="containsText" dxfId="606" priority="49" operator="containsText" text="пг">
      <formula>NOT(ISERROR(SEARCH("пг",AA6)))</formula>
    </cfRule>
    <cfRule type="containsText" dxfId="605" priority="50" operator="containsText" text="пр">
      <formula>NOT(ISERROR(SEARCH("пр",AA6)))</formula>
    </cfRule>
    <cfRule type="containsText" dxfId="604" priority="51" operator="containsText" text="ог">
      <formula>NOT(ISERROR(SEARCH("ог",AA6)))</formula>
    </cfRule>
    <cfRule type="containsText" dxfId="603" priority="53" operator="containsText" text="оп">
      <formula>NOT(ISERROR(SEARCH("оп",AA6)))</formula>
    </cfRule>
    <cfRule type="containsText" dxfId="602" priority="54" operator="containsText" text="б">
      <formula>NOT(ISERROR(SEARCH("б",AA6)))</formula>
    </cfRule>
  </conditionalFormatting>
  <conditionalFormatting sqref="AC6">
    <cfRule type="containsText" dxfId="601" priority="37" operator="containsText" text="к">
      <formula>NOT(ISERROR(SEARCH("к",AC6)))</formula>
    </cfRule>
    <cfRule type="containsText" dxfId="600" priority="38" operator="containsText" text="у">
      <formula>NOT(ISERROR(SEARCH("у",AC6)))</formula>
    </cfRule>
    <cfRule type="containsText" dxfId="599" priority="39" operator="containsText" text="обс">
      <formula>NOT(ISERROR(SEARCH("обс",AC6)))</formula>
    </cfRule>
    <cfRule type="containsText" dxfId="598" priority="40" operator="containsText" text="пг">
      <formula>NOT(ISERROR(SEARCH("пг",AC6)))</formula>
    </cfRule>
    <cfRule type="containsText" dxfId="597" priority="41" operator="containsText" text="пр">
      <formula>NOT(ISERROR(SEARCH("пр",AC6)))</formula>
    </cfRule>
    <cfRule type="containsText" dxfId="596" priority="42" operator="containsText" text="ог">
      <formula>NOT(ISERROR(SEARCH("ог",AC6)))</formula>
    </cfRule>
    <cfRule type="containsText" dxfId="595" priority="44" operator="containsText" text="оп">
      <formula>NOT(ISERROR(SEARCH("оп",AC6)))</formula>
    </cfRule>
    <cfRule type="containsText" dxfId="594" priority="45" operator="containsText" text="б">
      <formula>NOT(ISERROR(SEARCH("б",AC6)))</formula>
    </cfRule>
  </conditionalFormatting>
  <conditionalFormatting sqref="AB6">
    <cfRule type="containsText" dxfId="593" priority="28" operator="containsText" text="к">
      <formula>NOT(ISERROR(SEARCH("к",AB6)))</formula>
    </cfRule>
    <cfRule type="containsText" dxfId="592" priority="29" operator="containsText" text="у">
      <formula>NOT(ISERROR(SEARCH("у",AB6)))</formula>
    </cfRule>
    <cfRule type="containsText" dxfId="591" priority="30" operator="containsText" text="обс">
      <formula>NOT(ISERROR(SEARCH("обс",AB6)))</formula>
    </cfRule>
    <cfRule type="containsText" dxfId="590" priority="31" operator="containsText" text="пг">
      <formula>NOT(ISERROR(SEARCH("пг",AB6)))</formula>
    </cfRule>
    <cfRule type="containsText" dxfId="589" priority="32" operator="containsText" text="пр">
      <formula>NOT(ISERROR(SEARCH("пр",AB6)))</formula>
    </cfRule>
    <cfRule type="containsText" dxfId="588" priority="33" operator="containsText" text="ог">
      <formula>NOT(ISERROR(SEARCH("ог",AB6)))</formula>
    </cfRule>
    <cfRule type="containsText" dxfId="587" priority="35" operator="containsText" text="оп">
      <formula>NOT(ISERROR(SEARCH("оп",AB6)))</formula>
    </cfRule>
    <cfRule type="containsText" dxfId="586" priority="36" operator="containsText" text="б">
      <formula>NOT(ISERROR(SEARCH("б",AB6)))</formula>
    </cfRule>
  </conditionalFormatting>
  <conditionalFormatting sqref="AF6">
    <cfRule type="containsText" dxfId="585" priority="19" operator="containsText" text="к">
      <formula>NOT(ISERROR(SEARCH("к",AF6)))</formula>
    </cfRule>
    <cfRule type="containsText" dxfId="584" priority="20" operator="containsText" text="у">
      <formula>NOT(ISERROR(SEARCH("у",AF6)))</formula>
    </cfRule>
    <cfRule type="containsText" dxfId="583" priority="21" operator="containsText" text="обс">
      <formula>NOT(ISERROR(SEARCH("обс",AF6)))</formula>
    </cfRule>
    <cfRule type="containsText" dxfId="582" priority="22" operator="containsText" text="пг">
      <formula>NOT(ISERROR(SEARCH("пг",AF6)))</formula>
    </cfRule>
    <cfRule type="containsText" dxfId="581" priority="23" operator="containsText" text="пр">
      <formula>NOT(ISERROR(SEARCH("пр",AF6)))</formula>
    </cfRule>
    <cfRule type="containsText" dxfId="580" priority="24" operator="containsText" text="ог">
      <formula>NOT(ISERROR(SEARCH("ог",AF6)))</formula>
    </cfRule>
    <cfRule type="containsText" dxfId="579" priority="26" operator="containsText" text="оп">
      <formula>NOT(ISERROR(SEARCH("оп",AF6)))</formula>
    </cfRule>
    <cfRule type="containsText" dxfId="578" priority="27" operator="containsText" text="б">
      <formula>NOT(ISERROR(SEARCH("б",AF6)))</formula>
    </cfRule>
  </conditionalFormatting>
  <conditionalFormatting sqref="AG6">
    <cfRule type="containsText" dxfId="577" priority="10" operator="containsText" text="к">
      <formula>NOT(ISERROR(SEARCH("к",AG6)))</formula>
    </cfRule>
    <cfRule type="containsText" dxfId="576" priority="11" operator="containsText" text="у">
      <formula>NOT(ISERROR(SEARCH("у",AG6)))</formula>
    </cfRule>
    <cfRule type="containsText" dxfId="575" priority="12" operator="containsText" text="обс">
      <formula>NOT(ISERROR(SEARCH("обс",AG6)))</formula>
    </cfRule>
    <cfRule type="containsText" dxfId="574" priority="13" operator="containsText" text="пг">
      <formula>NOT(ISERROR(SEARCH("пг",AG6)))</formula>
    </cfRule>
    <cfRule type="containsText" dxfId="573" priority="14" operator="containsText" text="пр">
      <formula>NOT(ISERROR(SEARCH("пр",AG6)))</formula>
    </cfRule>
    <cfRule type="containsText" dxfId="572" priority="15" operator="containsText" text="ог">
      <formula>NOT(ISERROR(SEARCH("ог",AG6)))</formula>
    </cfRule>
    <cfRule type="containsText" dxfId="571" priority="17" operator="containsText" text="оп">
      <formula>NOT(ISERROR(SEARCH("оп",AG6)))</formula>
    </cfRule>
    <cfRule type="containsText" dxfId="570" priority="18" operator="containsText" text="б">
      <formula>NOT(ISERROR(SEARCH("б",AG6)))</formula>
    </cfRule>
  </conditionalFormatting>
  <conditionalFormatting sqref="AH6">
    <cfRule type="containsText" dxfId="569" priority="1" operator="containsText" text="к">
      <formula>NOT(ISERROR(SEARCH("к",AH6)))</formula>
    </cfRule>
    <cfRule type="containsText" dxfId="568" priority="2" operator="containsText" text="у">
      <formula>NOT(ISERROR(SEARCH("у",AH6)))</formula>
    </cfRule>
    <cfRule type="containsText" dxfId="567" priority="3" operator="containsText" text="обс">
      <formula>NOT(ISERROR(SEARCH("обс",AH6)))</formula>
    </cfRule>
    <cfRule type="containsText" dxfId="566" priority="4" operator="containsText" text="пг">
      <formula>NOT(ISERROR(SEARCH("пг",AH6)))</formula>
    </cfRule>
    <cfRule type="containsText" dxfId="565" priority="5" operator="containsText" text="пр">
      <formula>NOT(ISERROR(SEARCH("пр",AH6)))</formula>
    </cfRule>
    <cfRule type="containsText" dxfId="564" priority="6" operator="containsText" text="ог">
      <formula>NOT(ISERROR(SEARCH("ог",AH6)))</formula>
    </cfRule>
    <cfRule type="containsText" dxfId="563" priority="8" operator="containsText" text="оп">
      <formula>NOT(ISERROR(SEARCH("оп",AH6)))</formula>
    </cfRule>
    <cfRule type="containsText" dxfId="562" priority="9" operator="containsText" text="б">
      <formula>NOT(ISERROR(SEARCH("б",AH6)))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50" operator="containsText" id="{84D3C62D-9CE1-45C9-B0A3-9C7115349698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AA7:AC8 E6:F9</xm:sqref>
        </x14:conditionalFormatting>
        <x14:conditionalFormatting xmlns:xm="http://schemas.microsoft.com/office/excel/2006/main">
          <x14:cfRule type="containsText" priority="546" operator="containsText" id="{5A336729-5799-4241-B89F-05A03B585754}">
            <xm:f>NOT(ISERROR(SEARCH("в",I6)))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 O7 O8:Q8 I6:K8 W6:X8 O6:Q6</xm:sqref>
        </x14:conditionalFormatting>
        <x14:conditionalFormatting xmlns:xm="http://schemas.microsoft.com/office/excel/2006/main">
          <x14:cfRule type="containsText" priority="537" operator="containsText" id="{85C49A04-484E-4B37-A234-7F75C310A326}">
            <xm:f>NOT(ISERROR(SEARCH("в",G6)))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G6 G8</xm:sqref>
        </x14:conditionalFormatting>
        <x14:conditionalFormatting xmlns:xm="http://schemas.microsoft.com/office/excel/2006/main">
          <x14:cfRule type="containsText" priority="528" operator="containsText" id="{9356A0F1-157B-470F-9D9E-4EAF38E3E600}">
            <xm:f>NOT(ISERROR(SEARCH("в",H6)))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H6:H8</xm:sqref>
        </x14:conditionalFormatting>
        <x14:conditionalFormatting xmlns:xm="http://schemas.microsoft.com/office/excel/2006/main">
          <x14:cfRule type="containsText" priority="519" operator="containsText" id="{0BC07B00-5162-47AE-A916-CB507A5D7DCE}">
            <xm:f>NOT(ISERROR(SEARCH("в",L8)))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L8</xm:sqref>
        </x14:conditionalFormatting>
        <x14:conditionalFormatting xmlns:xm="http://schemas.microsoft.com/office/excel/2006/main">
          <x14:cfRule type="containsText" priority="510" operator="containsText" id="{94E57FDD-8102-493D-B2E7-BD25E828F86F}">
            <xm:f>NOT(ISERROR(SEARCH("в",R8)))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R8</xm:sqref>
        </x14:conditionalFormatting>
        <x14:conditionalFormatting xmlns:xm="http://schemas.microsoft.com/office/excel/2006/main">
          <x14:cfRule type="containsText" priority="492" operator="containsText" id="{BAB5631D-4D87-4995-8B69-E14799926B62}">
            <xm:f>NOT(ISERROR(SEARCH("в",L6)))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L6:L7</xm:sqref>
        </x14:conditionalFormatting>
        <x14:conditionalFormatting xmlns:xm="http://schemas.microsoft.com/office/excel/2006/main">
          <x14:cfRule type="containsText" priority="483" operator="containsText" id="{7EA420DD-5437-4C11-8BCC-DFADF0A32267}">
            <xm:f>NOT(ISERROR(SEARCH("в",M8)))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M8</xm:sqref>
        </x14:conditionalFormatting>
        <x14:conditionalFormatting xmlns:xm="http://schemas.microsoft.com/office/excel/2006/main">
          <x14:cfRule type="containsText" priority="474" operator="containsText" id="{62D1C394-A6EB-46F0-A865-28535DB47AC8}">
            <xm:f>NOT(ISERROR(SEARCH("в",M6)))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M6:M7</xm:sqref>
        </x14:conditionalFormatting>
        <x14:conditionalFormatting xmlns:xm="http://schemas.microsoft.com/office/excel/2006/main">
          <x14:cfRule type="containsText" priority="465" operator="containsText" id="{1E61006B-EB58-4ADA-9606-6207F269F6D2}">
            <xm:f>NOT(ISERROR(SEARCH("в",N8)))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N8</xm:sqref>
        </x14:conditionalFormatting>
        <x14:conditionalFormatting xmlns:xm="http://schemas.microsoft.com/office/excel/2006/main">
          <x14:cfRule type="containsText" priority="456" operator="containsText" id="{0C62CBA9-45A6-404C-A8FB-EF9316E952A1}">
            <xm:f>NOT(ISERROR(SEARCH("в",N6)))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N6:N7</xm:sqref>
        </x14:conditionalFormatting>
        <x14:conditionalFormatting xmlns:xm="http://schemas.microsoft.com/office/excel/2006/main">
          <x14:cfRule type="containsText" priority="447" operator="containsText" id="{84B2A7CC-B9CA-4ACB-8C47-756C732A75A1}">
            <xm:f>NOT(ISERROR(SEARCH("в",U6)))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U6:V8</xm:sqref>
        </x14:conditionalFormatting>
        <x14:conditionalFormatting xmlns:xm="http://schemas.microsoft.com/office/excel/2006/main">
          <x14:cfRule type="containsText" priority="429" operator="containsText" id="{6F65C5DE-0003-48CA-8E77-D8671265F149}">
            <xm:f>NOT(ISERROR(SEARCH("в",G7)))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G7</xm:sqref>
        </x14:conditionalFormatting>
        <x14:conditionalFormatting xmlns:xm="http://schemas.microsoft.com/office/excel/2006/main">
          <x14:cfRule type="containsText" priority="420" operator="containsText" id="{59495834-2E0F-425B-AB7F-955BC2A7B620}">
            <xm:f>NOT(ISERROR(SEARCH("в",R6)))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R6</xm:sqref>
        </x14:conditionalFormatting>
        <x14:conditionalFormatting xmlns:xm="http://schemas.microsoft.com/office/excel/2006/main">
          <x14:cfRule type="containsText" priority="411" operator="containsText" id="{2E4E887E-4F08-4E08-8DD8-7177DE1CCCEC}">
            <xm:f>NOT(ISERROR(SEARCH("в",R7)))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R7</xm:sqref>
        </x14:conditionalFormatting>
        <x14:conditionalFormatting xmlns:xm="http://schemas.microsoft.com/office/excel/2006/main">
          <x14:cfRule type="containsText" priority="402" operator="containsText" id="{FF75D13A-0718-4DD7-9B5A-094A41F65E48}">
            <xm:f>NOT(ISERROR(SEARCH("в",S6)))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S6</xm:sqref>
        </x14:conditionalFormatting>
        <x14:conditionalFormatting xmlns:xm="http://schemas.microsoft.com/office/excel/2006/main">
          <x14:cfRule type="containsText" priority="393" operator="containsText" id="{4982AAD4-ACAF-4C9F-B5E4-A7E6CB5A7DA7}">
            <xm:f>NOT(ISERROR(SEARCH("в",S7)))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S7</xm:sqref>
        </x14:conditionalFormatting>
        <x14:conditionalFormatting xmlns:xm="http://schemas.microsoft.com/office/excel/2006/main">
          <x14:cfRule type="containsText" priority="384" operator="containsText" id="{5C88057C-5AB6-4F36-83DD-BE074DA4DD91}">
            <xm:f>NOT(ISERROR(SEARCH("в",S8)))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S8</xm:sqref>
        </x14:conditionalFormatting>
        <x14:conditionalFormatting xmlns:xm="http://schemas.microsoft.com/office/excel/2006/main">
          <x14:cfRule type="containsText" priority="375" operator="containsText" id="{64606BCD-A2DB-4DCD-90E9-E7CA3C9A6955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</xm:sqref>
        </x14:conditionalFormatting>
        <x14:conditionalFormatting xmlns:xm="http://schemas.microsoft.com/office/excel/2006/main">
          <x14:cfRule type="containsText" priority="366" operator="containsText" id="{83F3F8A8-1BFD-456C-8AC5-2E69A1E2D2E1}">
            <xm:f>NOT(ISERROR(SEARCH("в",T7)))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T7</xm:sqref>
        </x14:conditionalFormatting>
        <x14:conditionalFormatting xmlns:xm="http://schemas.microsoft.com/office/excel/2006/main">
          <x14:cfRule type="containsText" priority="357" operator="containsText" id="{7CDD973C-B2A3-4CEB-97EB-EB6FEE454DF9}">
            <xm:f>NOT(ISERROR(SEARCH("в",T8)))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T8</xm:sqref>
        </x14:conditionalFormatting>
        <x14:conditionalFormatting xmlns:xm="http://schemas.microsoft.com/office/excel/2006/main">
          <x14:cfRule type="containsText" priority="330" operator="containsText" id="{FB58C56D-0FE1-4D8A-B2B6-84CB29A3205F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AE6:AE8</xm:sqref>
        </x14:conditionalFormatting>
        <x14:conditionalFormatting xmlns:xm="http://schemas.microsoft.com/office/excel/2006/main">
          <x14:cfRule type="containsText" priority="320" operator="containsText" id="{BF96DF47-4034-4EB8-829F-5FE1E6ECD118}">
            <xm:f>NOT(ISERROR(SEARCH("в",I9)))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O9:Q9 I9:K9 W9:X9</xm:sqref>
        </x14:conditionalFormatting>
        <x14:conditionalFormatting xmlns:xm="http://schemas.microsoft.com/office/excel/2006/main">
          <x14:cfRule type="containsText" priority="311" operator="containsText" id="{61104629-E2A4-4BC0-BB79-B8A82DE208F0}">
            <xm:f>NOT(ISERROR(SEARCH("в",G9)))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G9</xm:sqref>
        </x14:conditionalFormatting>
        <x14:conditionalFormatting xmlns:xm="http://schemas.microsoft.com/office/excel/2006/main">
          <x14:cfRule type="containsText" priority="302" operator="containsText" id="{887CA6EF-395F-4044-8532-9F0D8DB8D771}">
            <xm:f>NOT(ISERROR(SEARCH("в",H9)))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H9</xm:sqref>
        </x14:conditionalFormatting>
        <x14:conditionalFormatting xmlns:xm="http://schemas.microsoft.com/office/excel/2006/main">
          <x14:cfRule type="containsText" priority="293" operator="containsText" id="{27CE314E-FEDB-4BA3-AEAB-289D806F79FD}">
            <xm:f>NOT(ISERROR(SEARCH("в",L9)))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L9</xm:sqref>
        </x14:conditionalFormatting>
        <x14:conditionalFormatting xmlns:xm="http://schemas.microsoft.com/office/excel/2006/main">
          <x14:cfRule type="containsText" priority="284" operator="containsText" id="{8BEED5AC-16F1-47E8-B4FC-E9F9B2D661FE}">
            <xm:f>NOT(ISERROR(SEARCH("в",R9)))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R9</xm:sqref>
        </x14:conditionalFormatting>
        <x14:conditionalFormatting xmlns:xm="http://schemas.microsoft.com/office/excel/2006/main">
          <x14:cfRule type="containsText" priority="266" operator="containsText" id="{D8F750DD-72CD-47F0-ACE6-2C826E8705D3}">
            <xm:f>NOT(ISERROR(SEARCH("в",M9)))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M9</xm:sqref>
        </x14:conditionalFormatting>
        <x14:conditionalFormatting xmlns:xm="http://schemas.microsoft.com/office/excel/2006/main">
          <x14:cfRule type="containsText" priority="257" operator="containsText" id="{AFD246E4-7603-43EE-8BCA-0ABECEB9F60D}">
            <xm:f>NOT(ISERROR(SEARCH("в",N9)))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containsText" priority="248" operator="containsText" id="{F9C2B09A-1267-4583-A597-48A12E89F385}">
            <xm:f>NOT(ISERROR(SEARCH("в",U9)))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U9:V9</xm:sqref>
        </x14:conditionalFormatting>
        <x14:conditionalFormatting xmlns:xm="http://schemas.microsoft.com/office/excel/2006/main">
          <x14:cfRule type="containsText" priority="239" operator="containsText" id="{6B6EBECC-19B6-4C3E-8CEF-6094288E5784}">
            <xm:f>NOT(ISERROR(SEARCH("в",S9)))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S9</xm:sqref>
        </x14:conditionalFormatting>
        <x14:conditionalFormatting xmlns:xm="http://schemas.microsoft.com/office/excel/2006/main">
          <x14:cfRule type="containsText" priority="230" operator="containsText" id="{DB014167-671A-42AD-AB27-D621465C3265}">
            <xm:f>NOT(ISERROR(SEARCH("в",T9)))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T9</xm:sqref>
        </x14:conditionalFormatting>
        <x14:conditionalFormatting xmlns:xm="http://schemas.microsoft.com/office/excel/2006/main">
          <x14:cfRule type="containsText" priority="205" operator="containsText" id="{84076C7F-B17E-4BE9-B498-4250703987EA}">
            <xm:f>NOT(ISERROR(SEARCH("в",AE9)))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AE9</xm:sqref>
        </x14:conditionalFormatting>
        <x14:conditionalFormatting xmlns:xm="http://schemas.microsoft.com/office/excel/2006/main">
          <x14:cfRule type="containsText" priority="196" operator="containsText" id="{823139B3-D666-4608-9E24-8744DA0BF70A}">
            <xm:f>NOT(ISERROR(SEARCH("в",Y7)))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Y7:Y8</xm:sqref>
        </x14:conditionalFormatting>
        <x14:conditionalFormatting xmlns:xm="http://schemas.microsoft.com/office/excel/2006/main">
          <x14:cfRule type="containsText" priority="178" operator="containsText" id="{36746251-8E3C-429B-9DB0-F70A1CFAF273}">
            <xm:f>NOT(ISERROR(SEARCH("в",Z7)))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Z7:Z8</xm:sqref>
        </x14:conditionalFormatting>
        <x14:conditionalFormatting xmlns:xm="http://schemas.microsoft.com/office/excel/2006/main">
          <x14:cfRule type="containsText" priority="162" operator="containsText" id="{4DD858AE-77AC-4F65-B821-4624B52B785D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AG7:AI8 AI6</xm:sqref>
        </x14:conditionalFormatting>
        <x14:conditionalFormatting xmlns:xm="http://schemas.microsoft.com/office/excel/2006/main">
          <x14:cfRule type="containsText" priority="153" operator="containsText" id="{F7AED57F-8284-41A6-B17D-34537798FEDA}">
            <xm:f>NOT(ISERROR(SEARCH("в",AI9)))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AI9</xm:sqref>
        </x14:conditionalFormatting>
        <x14:conditionalFormatting xmlns:xm="http://schemas.microsoft.com/office/excel/2006/main">
          <x14:cfRule type="containsText" priority="142" operator="containsText" id="{1C97B3B3-9CE3-481D-B412-FFDC36347B4E}">
            <xm:f>NOT(ISERROR(SEARCH("в",AF7)))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AF7:AF8</xm:sqref>
        </x14:conditionalFormatting>
        <x14:conditionalFormatting xmlns:xm="http://schemas.microsoft.com/office/excel/2006/main">
          <x14:cfRule type="containsText" priority="126" operator="containsText" id="{A7AED8CF-AD6F-44BD-A4CE-A73BBE38345A}">
            <xm:f>NOT(ISERROR(SEARCH("в",AA9)))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AA9:AC9</xm:sqref>
        </x14:conditionalFormatting>
        <x14:conditionalFormatting xmlns:xm="http://schemas.microsoft.com/office/excel/2006/main">
          <x14:cfRule type="containsText" priority="115" operator="containsText" id="{9812AF68-D7A2-4CFE-B05A-C1D148567104}">
            <xm:f>NOT(ISERROR(SEARCH("в",Y9)))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Y9</xm:sqref>
        </x14:conditionalFormatting>
        <x14:conditionalFormatting xmlns:xm="http://schemas.microsoft.com/office/excel/2006/main">
          <x14:cfRule type="containsText" priority="106" operator="containsText" id="{66312E30-AA86-4DB5-95D2-AAE6619EDC04}">
            <xm:f>NOT(ISERROR(SEARCH("в",Z9)))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Z9</xm:sqref>
        </x14:conditionalFormatting>
        <x14:conditionalFormatting xmlns:xm="http://schemas.microsoft.com/office/excel/2006/main">
          <x14:cfRule type="containsText" priority="99" operator="containsText" id="{D770E512-CF76-4219-9585-7ECA6942D98D}">
            <xm:f>NOT(ISERROR(SEARCH("в",AG9)))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AG9:AH9</xm:sqref>
        </x14:conditionalFormatting>
        <x14:conditionalFormatting xmlns:xm="http://schemas.microsoft.com/office/excel/2006/main">
          <x14:cfRule type="containsText" priority="88" operator="containsText" id="{AA2C47D7-06B0-4241-9C85-169C4ACF776B}">
            <xm:f>NOT(ISERROR(SEARCH("в",AF9)))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AF9</xm:sqref>
        </x14:conditionalFormatting>
        <x14:conditionalFormatting xmlns:xm="http://schemas.microsoft.com/office/excel/2006/main">
          <x14:cfRule type="containsText" priority="79" operator="containsText" id="{3E6BC23D-E255-45F4-A236-FC9C1BEBAE63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</xm:sqref>
        </x14:conditionalFormatting>
        <x14:conditionalFormatting xmlns:xm="http://schemas.microsoft.com/office/excel/2006/main">
          <x14:cfRule type="containsText" priority="70" operator="containsText" id="{20811600-8EC6-4A16-996E-B3A827318E21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</xm:sqref>
        </x14:conditionalFormatting>
        <x14:conditionalFormatting xmlns:xm="http://schemas.microsoft.com/office/excel/2006/main">
          <x14:cfRule type="containsText" priority="52" operator="containsText" id="{B18FCA67-B8E8-4DD3-BAD0-A9370FAC539C}">
            <xm:f>NOT(ISERROR(SEARCH("в",AA6)))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AA6</xm:sqref>
        </x14:conditionalFormatting>
        <x14:conditionalFormatting xmlns:xm="http://schemas.microsoft.com/office/excel/2006/main">
          <x14:cfRule type="containsText" priority="43" operator="containsText" id="{06758256-0018-4E27-B752-394C1856987A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34" operator="containsText" id="{A8B831A5-BAD9-4283-851B-6AE4BAE53C3C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</xm:sqref>
        </x14:conditionalFormatting>
        <x14:conditionalFormatting xmlns:xm="http://schemas.microsoft.com/office/excel/2006/main">
          <x14:cfRule type="containsText" priority="25" operator="containsText" id="{0409AF04-78C9-498C-91EA-45FC9EA7335F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</xm:sqref>
        </x14:conditionalFormatting>
        <x14:conditionalFormatting xmlns:xm="http://schemas.microsoft.com/office/excel/2006/main">
          <x14:cfRule type="containsText" priority="16" operator="containsText" id="{2D2177E7-F738-412C-9008-75EC7B743AAB}">
            <xm:f>NOT(ISERROR(SEARCH("в",AG6)))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AG6</xm:sqref>
        </x14:conditionalFormatting>
        <x14:conditionalFormatting xmlns:xm="http://schemas.microsoft.com/office/excel/2006/main">
          <x14:cfRule type="containsText" priority="7" operator="containsText" id="{C68A41E0-0DC5-4E53-BBE4-3E9BF7911520}">
            <xm:f>NOT(ISERROR(SEARCH("в",AH6)))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AH6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tabSelected="1" topLeftCell="Q1" zoomScaleNormal="100" workbookViewId="0">
      <selection activeCell="AG15" sqref="AG15"/>
    </sheetView>
  </sheetViews>
  <sheetFormatPr defaultRowHeight="15" x14ac:dyDescent="0.25"/>
  <cols>
    <col min="1" max="1" width="3.140625" bestFit="1" customWidth="1"/>
    <col min="2" max="2" width="21.85546875" bestFit="1" customWidth="1"/>
    <col min="3" max="3" width="24.140625" bestFit="1" customWidth="1"/>
  </cols>
  <sheetData>
    <row r="1" spans="1:45" x14ac:dyDescent="0.25">
      <c r="A1" s="74">
        <v>44136</v>
      </c>
      <c r="B1" s="75"/>
      <c r="C1" s="75"/>
      <c r="D1" s="76"/>
      <c r="E1" s="3" t="s">
        <v>64</v>
      </c>
      <c r="F1" s="29" t="str">
        <f>"  - рабочий день (обозначение - количество часов)"</f>
        <v xml:space="preserve">  - рабочий день (обозначение - количество часов)</v>
      </c>
      <c r="G1" s="28"/>
      <c r="H1" s="28"/>
      <c r="I1" s="28"/>
      <c r="J1" s="28"/>
      <c r="K1" s="28"/>
      <c r="L1" s="28"/>
      <c r="M1" s="28"/>
      <c r="N1" s="28"/>
      <c r="O1" s="28"/>
      <c r="P1" s="28"/>
      <c r="Q1" s="13" t="s">
        <v>22</v>
      </c>
      <c r="R1" s="29" t="str">
        <f>"  - отпуск (обозначение - оп)"</f>
        <v xml:space="preserve">  - отпуск (обозначение - оп)</v>
      </c>
      <c r="S1" s="28"/>
      <c r="T1" s="28"/>
      <c r="U1" s="28"/>
      <c r="V1" s="28"/>
      <c r="W1" s="28"/>
      <c r="X1" s="28"/>
      <c r="Y1" s="28"/>
      <c r="Z1" s="28"/>
      <c r="AA1" s="5" t="s">
        <v>0</v>
      </c>
      <c r="AB1" s="29" t="str">
        <f>"  - больничных (обозначение - буква б)"</f>
        <v xml:space="preserve">  - больничных (обозначение - буква б)</v>
      </c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5" x14ac:dyDescent="0.25">
      <c r="A2" s="75"/>
      <c r="B2" s="75"/>
      <c r="C2" s="75"/>
      <c r="D2" s="76"/>
      <c r="E2" s="10" t="s">
        <v>20</v>
      </c>
      <c r="F2" s="29" t="str">
        <f>"  - праздничный день (обозначение - пр)"</f>
        <v xml:space="preserve">  - праздничный день (обозначение - пр)</v>
      </c>
      <c r="G2" s="28"/>
      <c r="H2" s="28"/>
      <c r="I2" s="28"/>
      <c r="J2" s="28"/>
      <c r="K2" s="28"/>
      <c r="L2" s="28"/>
      <c r="M2" s="28"/>
      <c r="N2" s="28"/>
      <c r="O2" s="28"/>
      <c r="P2" s="28"/>
      <c r="Q2" s="16" t="s">
        <v>23</v>
      </c>
      <c r="R2" s="29" t="str">
        <f>"  - отгул (обозначение - ог)"</f>
        <v xml:space="preserve">  - отгул (обозначение - ог)</v>
      </c>
      <c r="S2" s="28"/>
      <c r="T2" s="28"/>
      <c r="U2" s="28"/>
      <c r="V2" s="28"/>
      <c r="W2" s="28"/>
      <c r="X2" s="28"/>
      <c r="Y2" s="28"/>
      <c r="Z2" s="28"/>
      <c r="AA2" s="9" t="s">
        <v>26</v>
      </c>
      <c r="AB2" s="29" t="str">
        <f>"  - учебный отпуск (обозначение - у)"</f>
        <v xml:space="preserve">  - учебный отпуск (обозначение - у)</v>
      </c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</row>
    <row r="3" spans="1:45" x14ac:dyDescent="0.25">
      <c r="A3" s="77"/>
      <c r="B3" s="77"/>
      <c r="C3" s="77"/>
      <c r="D3" s="78"/>
      <c r="E3" s="25" t="s">
        <v>21</v>
      </c>
      <c r="F3" s="29" t="str">
        <f>"  - прогул (обозначение -пг)"</f>
        <v xml:space="preserve">  - прогул (обозначение -пг)</v>
      </c>
      <c r="G3" s="28"/>
      <c r="H3" s="28"/>
      <c r="I3" s="28"/>
      <c r="J3" s="28"/>
      <c r="K3" s="28"/>
      <c r="L3" s="28"/>
      <c r="M3" s="28"/>
      <c r="N3" s="28"/>
      <c r="O3" s="28"/>
      <c r="P3" s="28"/>
      <c r="Q3" s="26" t="s">
        <v>25</v>
      </c>
      <c r="R3" s="29" t="str">
        <f>"  - отпуск без содержания (обозначение - обс)"</f>
        <v xml:space="preserve">  - отпуск без содержания (обозначение - обс)</v>
      </c>
      <c r="S3" s="28"/>
      <c r="T3" s="28"/>
      <c r="U3" s="28"/>
      <c r="V3" s="28"/>
      <c r="W3" s="28"/>
      <c r="X3" s="28"/>
      <c r="Y3" s="28"/>
      <c r="Z3" s="28"/>
      <c r="AA3" s="27" t="s">
        <v>24</v>
      </c>
      <c r="AB3" s="29" t="str">
        <f>"  - командировка (обозначение - буква к)"</f>
        <v xml:space="preserve">  - командировка (обозначение - буква к)</v>
      </c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</row>
    <row r="4" spans="1:45" x14ac:dyDescent="0.25">
      <c r="A4" s="72" t="s">
        <v>18</v>
      </c>
      <c r="B4" s="70" t="s">
        <v>45</v>
      </c>
      <c r="C4" s="70" t="s">
        <v>46</v>
      </c>
      <c r="D4" s="68" t="s">
        <v>47</v>
      </c>
      <c r="E4" s="31" t="s">
        <v>53</v>
      </c>
      <c r="F4" s="30" t="s">
        <v>54</v>
      </c>
      <c r="G4" s="30" t="s">
        <v>48</v>
      </c>
      <c r="H4" s="31" t="s">
        <v>49</v>
      </c>
      <c r="I4" s="31" t="s">
        <v>50</v>
      </c>
      <c r="J4" s="31" t="s">
        <v>51</v>
      </c>
      <c r="K4" s="31" t="s">
        <v>52</v>
      </c>
      <c r="L4" s="31" t="s">
        <v>53</v>
      </c>
      <c r="M4" s="30" t="s">
        <v>54</v>
      </c>
      <c r="N4" s="30" t="s">
        <v>48</v>
      </c>
      <c r="O4" s="31" t="s">
        <v>49</v>
      </c>
      <c r="P4" s="31" t="s">
        <v>50</v>
      </c>
      <c r="Q4" s="31" t="s">
        <v>51</v>
      </c>
      <c r="R4" s="31" t="s">
        <v>52</v>
      </c>
      <c r="S4" s="31" t="s">
        <v>53</v>
      </c>
      <c r="T4" s="30" t="s">
        <v>54</v>
      </c>
      <c r="U4" s="30" t="s">
        <v>48</v>
      </c>
      <c r="V4" s="31" t="s">
        <v>49</v>
      </c>
      <c r="W4" s="31" t="s">
        <v>50</v>
      </c>
      <c r="X4" s="31" t="s">
        <v>51</v>
      </c>
      <c r="Y4" s="31" t="s">
        <v>52</v>
      </c>
      <c r="Z4" s="31" t="s">
        <v>53</v>
      </c>
      <c r="AA4" s="30" t="s">
        <v>54</v>
      </c>
      <c r="AB4" s="30" t="s">
        <v>48</v>
      </c>
      <c r="AC4" s="31" t="s">
        <v>49</v>
      </c>
      <c r="AD4" s="31" t="s">
        <v>50</v>
      </c>
      <c r="AE4" s="31" t="s">
        <v>51</v>
      </c>
      <c r="AF4" s="31" t="s">
        <v>52</v>
      </c>
      <c r="AG4" s="31" t="s">
        <v>53</v>
      </c>
      <c r="AH4" s="30" t="s">
        <v>54</v>
      </c>
      <c r="AI4" s="30" t="s">
        <v>48</v>
      </c>
      <c r="AJ4" s="81" t="s">
        <v>55</v>
      </c>
      <c r="AK4" s="83" t="s">
        <v>56</v>
      </c>
      <c r="AL4" s="83" t="s">
        <v>57</v>
      </c>
      <c r="AM4" s="85" t="s">
        <v>58</v>
      </c>
      <c r="AN4" s="87" t="s">
        <v>59</v>
      </c>
      <c r="AO4" s="89" t="s">
        <v>60</v>
      </c>
      <c r="AP4" s="91" t="s">
        <v>61</v>
      </c>
      <c r="AQ4" s="93" t="s">
        <v>62</v>
      </c>
      <c r="AR4" s="79" t="s">
        <v>63</v>
      </c>
    </row>
    <row r="5" spans="1:45" ht="15.75" thickBot="1" x14ac:dyDescent="0.3">
      <c r="A5" s="73"/>
      <c r="B5" s="71"/>
      <c r="C5" s="71"/>
      <c r="D5" s="69"/>
      <c r="E5" s="33">
        <v>1</v>
      </c>
      <c r="F5" s="32">
        <v>2</v>
      </c>
      <c r="G5" s="32">
        <v>3</v>
      </c>
      <c r="H5" s="33">
        <v>4</v>
      </c>
      <c r="I5" s="33">
        <v>5</v>
      </c>
      <c r="J5" s="33">
        <v>6</v>
      </c>
      <c r="K5" s="33">
        <v>7</v>
      </c>
      <c r="L5" s="33">
        <v>8</v>
      </c>
      <c r="M5" s="32">
        <v>9</v>
      </c>
      <c r="N5" s="32">
        <v>10</v>
      </c>
      <c r="O5" s="33">
        <v>11</v>
      </c>
      <c r="P5" s="33">
        <v>12</v>
      </c>
      <c r="Q5" s="33">
        <v>13</v>
      </c>
      <c r="R5" s="33">
        <v>14</v>
      </c>
      <c r="S5" s="33">
        <v>15</v>
      </c>
      <c r="T5" s="32">
        <v>16</v>
      </c>
      <c r="U5" s="32">
        <v>17</v>
      </c>
      <c r="V5" s="33">
        <v>18</v>
      </c>
      <c r="W5" s="33">
        <v>19</v>
      </c>
      <c r="X5" s="33">
        <v>20</v>
      </c>
      <c r="Y5" s="33">
        <v>21</v>
      </c>
      <c r="Z5" s="33">
        <v>22</v>
      </c>
      <c r="AA5" s="32">
        <v>23</v>
      </c>
      <c r="AB5" s="32">
        <v>24</v>
      </c>
      <c r="AC5" s="33">
        <v>25</v>
      </c>
      <c r="AD5" s="33">
        <v>26</v>
      </c>
      <c r="AE5" s="33">
        <v>27</v>
      </c>
      <c r="AF5" s="33">
        <v>28</v>
      </c>
      <c r="AG5" s="33">
        <v>29</v>
      </c>
      <c r="AH5" s="32">
        <v>30</v>
      </c>
      <c r="AI5" s="32">
        <v>31</v>
      </c>
      <c r="AJ5" s="82"/>
      <c r="AK5" s="84"/>
      <c r="AL5" s="84"/>
      <c r="AM5" s="86"/>
      <c r="AN5" s="88"/>
      <c r="AO5" s="90"/>
      <c r="AP5" s="92"/>
      <c r="AQ5" s="94"/>
      <c r="AR5" s="80"/>
    </row>
    <row r="6" spans="1:45" x14ac:dyDescent="0.25">
      <c r="A6" s="54">
        <v>1</v>
      </c>
      <c r="B6" s="52" t="s">
        <v>37</v>
      </c>
      <c r="C6" s="52" t="s">
        <v>66</v>
      </c>
      <c r="D6" s="58">
        <v>8</v>
      </c>
      <c r="E6" s="50" t="s">
        <v>20</v>
      </c>
      <c r="F6" s="50" t="s">
        <v>20</v>
      </c>
      <c r="G6" s="50" t="s">
        <v>20</v>
      </c>
      <c r="H6" s="50" t="s">
        <v>20</v>
      </c>
      <c r="I6" s="50" t="s">
        <v>20</v>
      </c>
      <c r="J6" s="50" t="s">
        <v>20</v>
      </c>
      <c r="K6" s="50" t="s">
        <v>20</v>
      </c>
      <c r="L6" s="50" t="s">
        <v>20</v>
      </c>
      <c r="M6" s="50" t="s">
        <v>20</v>
      </c>
      <c r="N6" s="50" t="s">
        <v>20</v>
      </c>
      <c r="O6" s="50"/>
      <c r="P6" s="62" t="s">
        <v>64</v>
      </c>
      <c r="Q6" s="63" t="s">
        <v>64</v>
      </c>
      <c r="R6" s="50" t="s">
        <v>64</v>
      </c>
      <c r="S6" s="50" t="s">
        <v>64</v>
      </c>
      <c r="T6" s="50"/>
      <c r="U6" s="50"/>
      <c r="V6" s="50" t="s">
        <v>64</v>
      </c>
      <c r="W6" s="50" t="s">
        <v>64</v>
      </c>
      <c r="X6" s="50" t="s">
        <v>64</v>
      </c>
      <c r="Y6" s="50" t="s">
        <v>64</v>
      </c>
      <c r="Z6" s="50"/>
      <c r="AA6" s="50"/>
      <c r="AB6" s="50"/>
      <c r="AC6" s="50" t="s">
        <v>64</v>
      </c>
      <c r="AD6" s="50" t="s">
        <v>70</v>
      </c>
      <c r="AE6" s="50" t="s">
        <v>70</v>
      </c>
      <c r="AF6" s="50" t="s">
        <v>64</v>
      </c>
      <c r="AG6" s="50" t="s">
        <v>64</v>
      </c>
      <c r="AH6" s="50"/>
      <c r="AI6" s="50"/>
      <c r="AJ6" s="36">
        <f>COUNTIF(E6:AC6,"=б")</f>
        <v>0</v>
      </c>
      <c r="AK6" s="35" t="e">
        <f>IF(D6="",0,IF(AE6-AD6*D6&lt;0,0,AE6-AD6*D6))</f>
        <v>#VALUE!</v>
      </c>
      <c r="AL6" s="35" t="e">
        <f>IF(D6="",0,IF(AD6*D6-AE6&lt;0,0,AD6*D6-AE6))</f>
        <v>#VALUE!</v>
      </c>
      <c r="AM6" s="37">
        <f>COUNTIF(E6:AC6,"=ог")</f>
        <v>0</v>
      </c>
      <c r="AN6" s="38">
        <f>COUNTIF(E6:AC6,"=пр")</f>
        <v>10</v>
      </c>
      <c r="AO6" s="39">
        <f>COUNTIF(E6:AC6,"=пг")</f>
        <v>0</v>
      </c>
      <c r="AP6" s="40">
        <f>COUNTIF(E6:AC6,"=обс")</f>
        <v>0</v>
      </c>
      <c r="AQ6" s="41">
        <f>COUNTIF(E6:AC6,"=у")</f>
        <v>0</v>
      </c>
      <c r="AR6" s="42">
        <f>COUNTIF(E6:AC6,"=к")</f>
        <v>0</v>
      </c>
    </row>
    <row r="7" spans="1:45" x14ac:dyDescent="0.25">
      <c r="A7" s="55">
        <v>2</v>
      </c>
      <c r="B7" s="53" t="s">
        <v>39</v>
      </c>
      <c r="C7" s="53" t="s">
        <v>40</v>
      </c>
      <c r="D7" s="60">
        <v>8</v>
      </c>
      <c r="E7" s="50" t="s">
        <v>20</v>
      </c>
      <c r="F7" s="50" t="s">
        <v>20</v>
      </c>
      <c r="G7" s="50" t="s">
        <v>20</v>
      </c>
      <c r="H7" s="50" t="s">
        <v>20</v>
      </c>
      <c r="I7" s="50" t="s">
        <v>20</v>
      </c>
      <c r="J7" s="50" t="s">
        <v>20</v>
      </c>
      <c r="K7" s="50" t="s">
        <v>20</v>
      </c>
      <c r="L7" s="50" t="s">
        <v>20</v>
      </c>
      <c r="M7" s="50" t="s">
        <v>20</v>
      </c>
      <c r="N7" s="50" t="s">
        <v>20</v>
      </c>
      <c r="O7" s="50" t="s">
        <v>64</v>
      </c>
      <c r="P7" s="50" t="s">
        <v>64</v>
      </c>
      <c r="Q7" s="50" t="s">
        <v>64</v>
      </c>
      <c r="R7" s="50" t="s">
        <v>64</v>
      </c>
      <c r="S7" s="50" t="s">
        <v>64</v>
      </c>
      <c r="T7" s="50"/>
      <c r="U7" s="50"/>
      <c r="V7" s="50" t="s">
        <v>64</v>
      </c>
      <c r="W7" s="50" t="s">
        <v>64</v>
      </c>
      <c r="X7" s="50" t="s">
        <v>64</v>
      </c>
      <c r="Y7" s="50" t="s">
        <v>64</v>
      </c>
      <c r="Z7" s="50" t="s">
        <v>64</v>
      </c>
      <c r="AA7" s="50"/>
      <c r="AB7" s="50"/>
      <c r="AC7" s="50" t="s">
        <v>64</v>
      </c>
      <c r="AD7" s="50" t="s">
        <v>64</v>
      </c>
      <c r="AE7" s="50" t="s">
        <v>70</v>
      </c>
      <c r="AF7" s="50" t="s">
        <v>64</v>
      </c>
      <c r="AG7" s="50" t="s">
        <v>64</v>
      </c>
      <c r="AH7" s="50"/>
      <c r="AI7" s="50"/>
      <c r="AJ7" s="44">
        <f>COUNTIF(E7:AC7,"=б")</f>
        <v>0</v>
      </c>
      <c r="AK7" s="43" t="e">
        <f>IF(D7="",0,IF(AE7-AD7*D7&lt;0,0,AE7-AD7*D7))</f>
        <v>#VALUE!</v>
      </c>
      <c r="AL7" s="43" t="e">
        <f>IF(D7="",0,IF(AD7*D7-AE7&lt;0,0,AD7*D7-AE7))</f>
        <v>#VALUE!</v>
      </c>
      <c r="AM7" s="45">
        <f>COUNTIF(E7:AC7,"=ог")</f>
        <v>0</v>
      </c>
      <c r="AN7" s="46">
        <f>COUNTIF(E7:AC7,"=пр")</f>
        <v>10</v>
      </c>
      <c r="AO7" s="47">
        <f>COUNTIF(E7:AC7,"=пг")</f>
        <v>0</v>
      </c>
      <c r="AP7" s="48">
        <f>COUNTIF(E7:AC7,"=обс")</f>
        <v>0</v>
      </c>
      <c r="AQ7" s="49">
        <f>COUNTIF(E7:AC7,"=у")</f>
        <v>0</v>
      </c>
      <c r="AR7" s="34">
        <f>COUNTIF(E7:AC7,"=к")</f>
        <v>0</v>
      </c>
    </row>
    <row r="8" spans="1:45" x14ac:dyDescent="0.25">
      <c r="A8" s="55">
        <v>3</v>
      </c>
      <c r="B8" s="53" t="s">
        <v>65</v>
      </c>
      <c r="C8" s="53" t="s">
        <v>67</v>
      </c>
      <c r="D8" s="60">
        <v>6</v>
      </c>
      <c r="E8" s="50" t="s">
        <v>20</v>
      </c>
      <c r="F8" s="50" t="s">
        <v>20</v>
      </c>
      <c r="G8" s="50" t="s">
        <v>20</v>
      </c>
      <c r="H8" s="50" t="s">
        <v>20</v>
      </c>
      <c r="I8" s="50" t="s">
        <v>20</v>
      </c>
      <c r="J8" s="50" t="s">
        <v>20</v>
      </c>
      <c r="K8" s="50" t="s">
        <v>20</v>
      </c>
      <c r="L8" s="50" t="s">
        <v>20</v>
      </c>
      <c r="M8" s="50" t="s">
        <v>20</v>
      </c>
      <c r="N8" s="50" t="s">
        <v>20</v>
      </c>
      <c r="O8" s="50" t="s">
        <v>26</v>
      </c>
      <c r="P8" s="50" t="s">
        <v>26</v>
      </c>
      <c r="Q8" s="50" t="s">
        <v>26</v>
      </c>
      <c r="R8" s="50" t="s">
        <v>26</v>
      </c>
      <c r="S8" s="50" t="s">
        <v>26</v>
      </c>
      <c r="T8" s="50"/>
      <c r="U8" s="50"/>
      <c r="V8" s="50" t="s">
        <v>26</v>
      </c>
      <c r="W8" s="50" t="s">
        <v>26</v>
      </c>
      <c r="X8" s="50" t="s">
        <v>26</v>
      </c>
      <c r="Y8" s="50" t="s">
        <v>26</v>
      </c>
      <c r="Z8" s="50" t="s">
        <v>26</v>
      </c>
      <c r="AA8" s="50"/>
      <c r="AB8" s="50"/>
      <c r="AC8" s="50" t="s">
        <v>26</v>
      </c>
      <c r="AD8" s="50" t="s">
        <v>26</v>
      </c>
      <c r="AE8" s="50" t="s">
        <v>26</v>
      </c>
      <c r="AF8" s="50" t="s">
        <v>26</v>
      </c>
      <c r="AG8" s="50" t="s">
        <v>26</v>
      </c>
      <c r="AH8" s="50"/>
      <c r="AI8" s="50"/>
      <c r="AJ8" s="44">
        <f>COUNTIF(E8:AC8,"=б")</f>
        <v>0</v>
      </c>
      <c r="AK8" s="43" t="e">
        <f>IF(D8="",0,IF(AE8-AD8*D8&lt;0,0,AE8-AD8*D8))</f>
        <v>#VALUE!</v>
      </c>
      <c r="AL8" s="43" t="e">
        <f>IF(D8="",0,IF(AD8*D8-AE8&lt;0,0,AD8*D8-AE8))</f>
        <v>#VALUE!</v>
      </c>
      <c r="AM8" s="45">
        <f>COUNTIF(E8:AC8,"=ог")</f>
        <v>0</v>
      </c>
      <c r="AN8" s="46">
        <f>COUNTIF(E8:AC8,"=пр")</f>
        <v>10</v>
      </c>
      <c r="AO8" s="47">
        <f>COUNTIF(E8:AC8,"=пг")</f>
        <v>0</v>
      </c>
      <c r="AP8" s="48">
        <f>COUNTIF(E8:AC8,"=обс")</f>
        <v>0</v>
      </c>
      <c r="AQ8" s="49">
        <f>COUNTIF(E8:AC8,"=у")</f>
        <v>11</v>
      </c>
      <c r="AR8" s="34">
        <f>COUNTIF(E8:AC8,"=к")</f>
        <v>0</v>
      </c>
    </row>
    <row r="9" spans="1:45" ht="15.75" thickBot="1" x14ac:dyDescent="0.3">
      <c r="A9" s="56">
        <v>3</v>
      </c>
      <c r="B9" s="57" t="s">
        <v>68</v>
      </c>
      <c r="C9" s="57" t="s">
        <v>67</v>
      </c>
      <c r="D9" s="59">
        <v>6</v>
      </c>
      <c r="E9" s="50" t="s">
        <v>20</v>
      </c>
      <c r="F9" s="50" t="s">
        <v>20</v>
      </c>
      <c r="G9" s="50" t="s">
        <v>20</v>
      </c>
      <c r="H9" s="50" t="s">
        <v>20</v>
      </c>
      <c r="I9" s="50" t="s">
        <v>20</v>
      </c>
      <c r="J9" s="50" t="s">
        <v>20</v>
      </c>
      <c r="K9" s="50" t="s">
        <v>20</v>
      </c>
      <c r="L9" s="50" t="s">
        <v>20</v>
      </c>
      <c r="M9" s="50" t="s">
        <v>20</v>
      </c>
      <c r="N9" s="50" t="s">
        <v>20</v>
      </c>
      <c r="O9" s="50" t="s">
        <v>26</v>
      </c>
      <c r="P9" s="50" t="s">
        <v>26</v>
      </c>
      <c r="Q9" s="50" t="s">
        <v>26</v>
      </c>
      <c r="R9" s="50" t="s">
        <v>26</v>
      </c>
      <c r="S9" s="50" t="s">
        <v>26</v>
      </c>
      <c r="T9" s="50"/>
      <c r="U9" s="50"/>
      <c r="V9" s="50" t="s">
        <v>26</v>
      </c>
      <c r="W9" s="50" t="s">
        <v>26</v>
      </c>
      <c r="X9" s="50" t="s">
        <v>26</v>
      </c>
      <c r="Y9" s="50" t="s">
        <v>26</v>
      </c>
      <c r="Z9" s="50" t="s">
        <v>26</v>
      </c>
      <c r="AA9" s="50"/>
      <c r="AB9" s="50"/>
      <c r="AC9" s="50" t="s">
        <v>26</v>
      </c>
      <c r="AD9" s="50" t="s">
        <v>26</v>
      </c>
      <c r="AE9" s="50" t="s">
        <v>26</v>
      </c>
      <c r="AF9" s="50" t="s">
        <v>26</v>
      </c>
      <c r="AG9" s="50" t="s">
        <v>26</v>
      </c>
      <c r="AH9" s="50"/>
      <c r="AI9" s="50"/>
      <c r="AJ9" s="44">
        <f>COUNTIF(E9:AC9,"=б")</f>
        <v>0</v>
      </c>
      <c r="AK9" s="43" t="e">
        <f>IF(D9="",0,IF(AE9-AD9*D9&lt;0,0,AE9-AD9*D9))</f>
        <v>#VALUE!</v>
      </c>
      <c r="AL9" s="43" t="e">
        <f>IF(D9="",0,IF(AD9*D9-AE9&lt;0,0,AD9*D9-AE9))</f>
        <v>#VALUE!</v>
      </c>
      <c r="AM9" s="45">
        <f>COUNTIF(E9:AC9,"=ог")</f>
        <v>0</v>
      </c>
      <c r="AN9" s="46">
        <f>COUNTIF(E9:AC9,"=пр")</f>
        <v>10</v>
      </c>
      <c r="AO9" s="47">
        <f>COUNTIF(E9:AC9,"=пг")</f>
        <v>0</v>
      </c>
      <c r="AP9" s="48">
        <f>COUNTIF(E9:AC9,"=обс")</f>
        <v>0</v>
      </c>
      <c r="AQ9" s="49">
        <f>COUNTIF(E9:AC9,"=у")</f>
        <v>11</v>
      </c>
      <c r="AR9" s="34">
        <f>COUNTIF(E9:AC9,"=к")</f>
        <v>0</v>
      </c>
    </row>
  </sheetData>
  <mergeCells count="14">
    <mergeCell ref="AQ4:AQ5"/>
    <mergeCell ref="AR4:AR5"/>
    <mergeCell ref="AK4:AK5"/>
    <mergeCell ref="AL4:AL5"/>
    <mergeCell ref="AM4:AM5"/>
    <mergeCell ref="AN4:AN5"/>
    <mergeCell ref="AO4:AO5"/>
    <mergeCell ref="AP4:AP5"/>
    <mergeCell ref="AJ4:AJ5"/>
    <mergeCell ref="A1:D3"/>
    <mergeCell ref="A4:A5"/>
    <mergeCell ref="B4:B5"/>
    <mergeCell ref="C4:C5"/>
    <mergeCell ref="D4:D5"/>
  </mergeCells>
  <conditionalFormatting sqref="AD7:AE7 AI7:AI8 AG6:AH7 X7 Z7 AH8:AH9">
    <cfRule type="containsText" dxfId="510" priority="539" operator="containsText" text="к">
      <formula>NOT(ISERROR(SEARCH("к",X6)))</formula>
    </cfRule>
    <cfRule type="containsText" dxfId="509" priority="540" operator="containsText" text="у">
      <formula>NOT(ISERROR(SEARCH("у",X6)))</formula>
    </cfRule>
    <cfRule type="containsText" dxfId="508" priority="541" operator="containsText" text="обс">
      <formula>NOT(ISERROR(SEARCH("обс",X6)))</formula>
    </cfRule>
    <cfRule type="containsText" dxfId="507" priority="542" operator="containsText" text="пг">
      <formula>NOT(ISERROR(SEARCH("пг",X6)))</formula>
    </cfRule>
    <cfRule type="containsText" dxfId="506" priority="543" operator="containsText" text="пр">
      <formula>NOT(ISERROR(SEARCH("пр",X6)))</formula>
    </cfRule>
    <cfRule type="containsText" dxfId="505" priority="544" operator="containsText" text="ог">
      <formula>NOT(ISERROR(SEARCH("ог",X6)))</formula>
    </cfRule>
    <cfRule type="containsText" dxfId="504" priority="545" operator="containsText" text="оп">
      <formula>NOT(ISERROR(SEARCH("оп",X6)))</formula>
    </cfRule>
    <cfRule type="containsText" dxfId="503" priority="546" operator="containsText" text="б">
      <formula>NOT(ISERROR(SEARCH("б",X6)))</formula>
    </cfRule>
  </conditionalFormatting>
  <conditionalFormatting sqref="T6:U8">
    <cfRule type="containsText" dxfId="502" priority="718" operator="containsText" text="к">
      <formula>NOT(ISERROR(SEARCH("к",T6)))</formula>
    </cfRule>
    <cfRule type="containsText" dxfId="501" priority="719" operator="containsText" text="у">
      <formula>NOT(ISERROR(SEARCH("у",T6)))</formula>
    </cfRule>
    <cfRule type="containsText" dxfId="500" priority="720" operator="containsText" text="обс">
      <formula>NOT(ISERROR(SEARCH("обс",T6)))</formula>
    </cfRule>
    <cfRule type="containsText" dxfId="499" priority="721" operator="containsText" text="пг">
      <formula>NOT(ISERROR(SEARCH("пг",T6)))</formula>
    </cfRule>
    <cfRule type="containsText" dxfId="498" priority="722" operator="containsText" text="пр">
      <formula>NOT(ISERROR(SEARCH("пр",T6)))</formula>
    </cfRule>
    <cfRule type="containsText" dxfId="497" priority="723" operator="containsText" text="ог">
      <formula>NOT(ISERROR(SEARCH("ог",T6)))</formula>
    </cfRule>
    <cfRule type="containsText" dxfId="496" priority="725" operator="containsText" text="оп">
      <formula>NOT(ISERROR(SEARCH("оп",T6)))</formula>
    </cfRule>
    <cfRule type="containsText" dxfId="495" priority="726" operator="containsText" text="б">
      <formula>NOT(ISERROR(SEARCH("б",T6)))</formula>
    </cfRule>
  </conditionalFormatting>
  <conditionalFormatting sqref="E6:E8">
    <cfRule type="containsText" dxfId="494" priority="700" operator="containsText" text="к">
      <formula>NOT(ISERROR(SEARCH("к",E6)))</formula>
    </cfRule>
    <cfRule type="containsText" dxfId="493" priority="701" operator="containsText" text="у">
      <formula>NOT(ISERROR(SEARCH("у",E6)))</formula>
    </cfRule>
    <cfRule type="containsText" dxfId="492" priority="702" operator="containsText" text="обс">
      <formula>NOT(ISERROR(SEARCH("обс",E6)))</formula>
    </cfRule>
    <cfRule type="containsText" dxfId="491" priority="703" operator="containsText" text="пг">
      <formula>NOT(ISERROR(SEARCH("пг",E6)))</formula>
    </cfRule>
    <cfRule type="containsText" dxfId="490" priority="704" operator="containsText" text="пр">
      <formula>NOT(ISERROR(SEARCH("пр",E6)))</formula>
    </cfRule>
    <cfRule type="containsText" dxfId="489" priority="705" operator="containsText" text="ог">
      <formula>NOT(ISERROR(SEARCH("ог",E6)))</formula>
    </cfRule>
    <cfRule type="containsText" dxfId="488" priority="707" operator="containsText" text="оп">
      <formula>NOT(ISERROR(SEARCH("оп",E6)))</formula>
    </cfRule>
    <cfRule type="containsText" dxfId="487" priority="708" operator="containsText" text="б">
      <formula>NOT(ISERROR(SEARCH("б",E6)))</formula>
    </cfRule>
  </conditionalFormatting>
  <conditionalFormatting sqref="O8">
    <cfRule type="containsText" dxfId="486" priority="682" operator="containsText" text="к">
      <formula>NOT(ISERROR(SEARCH("к",O8)))</formula>
    </cfRule>
    <cfRule type="containsText" dxfId="485" priority="683" operator="containsText" text="у">
      <formula>NOT(ISERROR(SEARCH("у",O8)))</formula>
    </cfRule>
    <cfRule type="containsText" dxfId="484" priority="684" operator="containsText" text="обс">
      <formula>NOT(ISERROR(SEARCH("обс",O8)))</formula>
    </cfRule>
    <cfRule type="containsText" dxfId="483" priority="685" operator="containsText" text="пг">
      <formula>NOT(ISERROR(SEARCH("пг",O8)))</formula>
    </cfRule>
    <cfRule type="containsText" dxfId="482" priority="686" operator="containsText" text="пр">
      <formula>NOT(ISERROR(SEARCH("пр",O8)))</formula>
    </cfRule>
    <cfRule type="containsText" dxfId="481" priority="687" operator="containsText" text="ог">
      <formula>NOT(ISERROR(SEARCH("ог",O8)))</formula>
    </cfRule>
    <cfRule type="containsText" dxfId="480" priority="689" operator="containsText" text="оп">
      <formula>NOT(ISERROR(SEARCH("оп",O8)))</formula>
    </cfRule>
    <cfRule type="containsText" dxfId="479" priority="690" operator="containsText" text="б">
      <formula>NOT(ISERROR(SEARCH("б",O8)))</formula>
    </cfRule>
  </conditionalFormatting>
  <conditionalFormatting sqref="R6:S8">
    <cfRule type="containsText" dxfId="478" priority="628" operator="containsText" text="к">
      <formula>NOT(ISERROR(SEARCH("к",R6)))</formula>
    </cfRule>
    <cfRule type="containsText" dxfId="477" priority="629" operator="containsText" text="у">
      <formula>NOT(ISERROR(SEARCH("у",R6)))</formula>
    </cfRule>
    <cfRule type="containsText" dxfId="476" priority="630" operator="containsText" text="обс">
      <formula>NOT(ISERROR(SEARCH("обс",R6)))</formula>
    </cfRule>
    <cfRule type="containsText" dxfId="475" priority="631" operator="containsText" text="пг">
      <formula>NOT(ISERROR(SEARCH("пг",R6)))</formula>
    </cfRule>
    <cfRule type="containsText" dxfId="474" priority="632" operator="containsText" text="пр">
      <formula>NOT(ISERROR(SEARCH("пр",R6)))</formula>
    </cfRule>
    <cfRule type="containsText" dxfId="473" priority="633" operator="containsText" text="ог">
      <formula>NOT(ISERROR(SEARCH("ог",R6)))</formula>
    </cfRule>
    <cfRule type="containsText" dxfId="472" priority="635" operator="containsText" text="оп">
      <formula>NOT(ISERROR(SEARCH("оп",R6)))</formula>
    </cfRule>
    <cfRule type="containsText" dxfId="471" priority="636" operator="containsText" text="б">
      <formula>NOT(ISERROR(SEARCH("б",R6)))</formula>
    </cfRule>
  </conditionalFormatting>
  <conditionalFormatting sqref="O6">
    <cfRule type="containsText" dxfId="470" priority="610" operator="containsText" text="к">
      <formula>NOT(ISERROR(SEARCH("к",O6)))</formula>
    </cfRule>
    <cfRule type="containsText" dxfId="469" priority="611" operator="containsText" text="у">
      <formula>NOT(ISERROR(SEARCH("у",O6)))</formula>
    </cfRule>
    <cfRule type="containsText" dxfId="468" priority="612" operator="containsText" text="обс">
      <formula>NOT(ISERROR(SEARCH("обс",O6)))</formula>
    </cfRule>
    <cfRule type="containsText" dxfId="467" priority="613" operator="containsText" text="пг">
      <formula>NOT(ISERROR(SEARCH("пг",O6)))</formula>
    </cfRule>
    <cfRule type="containsText" dxfId="466" priority="614" operator="containsText" text="пр">
      <formula>NOT(ISERROR(SEARCH("пр",O6)))</formula>
    </cfRule>
    <cfRule type="containsText" dxfId="465" priority="615" operator="containsText" text="ог">
      <formula>NOT(ISERROR(SEARCH("ог",O6)))</formula>
    </cfRule>
    <cfRule type="containsText" dxfId="464" priority="617" operator="containsText" text="оп">
      <formula>NOT(ISERROR(SEARCH("оп",O6)))</formula>
    </cfRule>
    <cfRule type="containsText" dxfId="463" priority="618" operator="containsText" text="б">
      <formula>NOT(ISERROR(SEARCH("б",O6)))</formula>
    </cfRule>
  </conditionalFormatting>
  <conditionalFormatting sqref="O7">
    <cfRule type="containsText" dxfId="462" priority="601" operator="containsText" text="к">
      <formula>NOT(ISERROR(SEARCH("к",O7)))</formula>
    </cfRule>
    <cfRule type="containsText" dxfId="461" priority="602" operator="containsText" text="у">
      <formula>NOT(ISERROR(SEARCH("у",O7)))</formula>
    </cfRule>
    <cfRule type="containsText" dxfId="460" priority="603" operator="containsText" text="обс">
      <formula>NOT(ISERROR(SEARCH("обс",O7)))</formula>
    </cfRule>
    <cfRule type="containsText" dxfId="459" priority="604" operator="containsText" text="пг">
      <formula>NOT(ISERROR(SEARCH("пг",O7)))</formula>
    </cfRule>
    <cfRule type="containsText" dxfId="458" priority="605" operator="containsText" text="пр">
      <formula>NOT(ISERROR(SEARCH("пр",O7)))</formula>
    </cfRule>
    <cfRule type="containsText" dxfId="457" priority="606" operator="containsText" text="ог">
      <formula>NOT(ISERROR(SEARCH("ог",O7)))</formula>
    </cfRule>
    <cfRule type="containsText" dxfId="456" priority="608" operator="containsText" text="оп">
      <formula>NOT(ISERROR(SEARCH("оп",O7)))</formula>
    </cfRule>
    <cfRule type="containsText" dxfId="455" priority="609" operator="containsText" text="б">
      <formula>NOT(ISERROR(SEARCH("б",O7)))</formula>
    </cfRule>
  </conditionalFormatting>
  <conditionalFormatting sqref="P6">
    <cfRule type="containsText" dxfId="454" priority="592" operator="containsText" text="к">
      <formula>NOT(ISERROR(SEARCH("к",P6)))</formula>
    </cfRule>
    <cfRule type="containsText" dxfId="453" priority="593" operator="containsText" text="у">
      <formula>NOT(ISERROR(SEARCH("у",P6)))</formula>
    </cfRule>
    <cfRule type="containsText" dxfId="452" priority="594" operator="containsText" text="обс">
      <formula>NOT(ISERROR(SEARCH("обс",P6)))</formula>
    </cfRule>
    <cfRule type="containsText" dxfId="451" priority="595" operator="containsText" text="пг">
      <formula>NOT(ISERROR(SEARCH("пг",P6)))</formula>
    </cfRule>
    <cfRule type="containsText" dxfId="450" priority="596" operator="containsText" text="пр">
      <formula>NOT(ISERROR(SEARCH("пр",P6)))</formula>
    </cfRule>
    <cfRule type="containsText" dxfId="449" priority="597" operator="containsText" text="ог">
      <formula>NOT(ISERROR(SEARCH("ог",P6)))</formula>
    </cfRule>
    <cfRule type="containsText" dxfId="448" priority="599" operator="containsText" text="оп">
      <formula>NOT(ISERROR(SEARCH("оп",P6)))</formula>
    </cfRule>
    <cfRule type="containsText" dxfId="447" priority="600" operator="containsText" text="б">
      <formula>NOT(ISERROR(SEARCH("б",P6)))</formula>
    </cfRule>
  </conditionalFormatting>
  <conditionalFormatting sqref="P7">
    <cfRule type="containsText" dxfId="446" priority="583" operator="containsText" text="к">
      <formula>NOT(ISERROR(SEARCH("к",P7)))</formula>
    </cfRule>
    <cfRule type="containsText" dxfId="445" priority="584" operator="containsText" text="у">
      <formula>NOT(ISERROR(SEARCH("у",P7)))</formula>
    </cfRule>
    <cfRule type="containsText" dxfId="444" priority="585" operator="containsText" text="обс">
      <formula>NOT(ISERROR(SEARCH("обс",P7)))</formula>
    </cfRule>
    <cfRule type="containsText" dxfId="443" priority="586" operator="containsText" text="пг">
      <formula>NOT(ISERROR(SEARCH("пг",P7)))</formula>
    </cfRule>
    <cfRule type="containsText" dxfId="442" priority="587" operator="containsText" text="пр">
      <formula>NOT(ISERROR(SEARCH("пр",P7)))</formula>
    </cfRule>
    <cfRule type="containsText" dxfId="441" priority="588" operator="containsText" text="ог">
      <formula>NOT(ISERROR(SEARCH("ог",P7)))</formula>
    </cfRule>
    <cfRule type="containsText" dxfId="440" priority="590" operator="containsText" text="оп">
      <formula>NOT(ISERROR(SEARCH("оп",P7)))</formula>
    </cfRule>
    <cfRule type="containsText" dxfId="439" priority="591" operator="containsText" text="б">
      <formula>NOT(ISERROR(SEARCH("б",P7)))</formula>
    </cfRule>
  </conditionalFormatting>
  <conditionalFormatting sqref="P8">
    <cfRule type="containsText" dxfId="438" priority="574" operator="containsText" text="к">
      <formula>NOT(ISERROR(SEARCH("к",P8)))</formula>
    </cfRule>
    <cfRule type="containsText" dxfId="437" priority="575" operator="containsText" text="у">
      <formula>NOT(ISERROR(SEARCH("у",P8)))</formula>
    </cfRule>
    <cfRule type="containsText" dxfId="436" priority="576" operator="containsText" text="обс">
      <formula>NOT(ISERROR(SEARCH("обс",P8)))</formula>
    </cfRule>
    <cfRule type="containsText" dxfId="435" priority="577" operator="containsText" text="пг">
      <formula>NOT(ISERROR(SEARCH("пг",P8)))</formula>
    </cfRule>
    <cfRule type="containsText" dxfId="434" priority="578" operator="containsText" text="пр">
      <formula>NOT(ISERROR(SEARCH("пр",P8)))</formula>
    </cfRule>
    <cfRule type="containsText" dxfId="433" priority="579" operator="containsText" text="ог">
      <formula>NOT(ISERROR(SEARCH("ог",P8)))</formula>
    </cfRule>
    <cfRule type="containsText" dxfId="432" priority="581" operator="containsText" text="оп">
      <formula>NOT(ISERROR(SEARCH("оп",P8)))</formula>
    </cfRule>
    <cfRule type="containsText" dxfId="431" priority="582" operator="containsText" text="б">
      <formula>NOT(ISERROR(SEARCH("б",P8)))</formula>
    </cfRule>
  </conditionalFormatting>
  <conditionalFormatting sqref="Q6">
    <cfRule type="containsText" dxfId="430" priority="565" operator="containsText" text="к">
      <formula>NOT(ISERROR(SEARCH("к",Q6)))</formula>
    </cfRule>
    <cfRule type="containsText" dxfId="429" priority="566" operator="containsText" text="у">
      <formula>NOT(ISERROR(SEARCH("у",Q6)))</formula>
    </cfRule>
    <cfRule type="containsText" dxfId="428" priority="567" operator="containsText" text="обс">
      <formula>NOT(ISERROR(SEARCH("обс",Q6)))</formula>
    </cfRule>
    <cfRule type="containsText" dxfId="427" priority="568" operator="containsText" text="пг">
      <formula>NOT(ISERROR(SEARCH("пг",Q6)))</formula>
    </cfRule>
    <cfRule type="containsText" dxfId="426" priority="569" operator="containsText" text="пр">
      <formula>NOT(ISERROR(SEARCH("пр",Q6)))</formula>
    </cfRule>
    <cfRule type="containsText" dxfId="425" priority="570" operator="containsText" text="ог">
      <formula>NOT(ISERROR(SEARCH("ог",Q6)))</formula>
    </cfRule>
    <cfRule type="containsText" dxfId="424" priority="572" operator="containsText" text="оп">
      <formula>NOT(ISERROR(SEARCH("оп",Q6)))</formula>
    </cfRule>
    <cfRule type="containsText" dxfId="423" priority="573" operator="containsText" text="б">
      <formula>NOT(ISERROR(SEARCH("б",Q6)))</formula>
    </cfRule>
  </conditionalFormatting>
  <conditionalFormatting sqref="Q7">
    <cfRule type="containsText" dxfId="422" priority="556" operator="containsText" text="к">
      <formula>NOT(ISERROR(SEARCH("к",Q7)))</formula>
    </cfRule>
    <cfRule type="containsText" dxfId="421" priority="557" operator="containsText" text="у">
      <formula>NOT(ISERROR(SEARCH("у",Q7)))</formula>
    </cfRule>
    <cfRule type="containsText" dxfId="420" priority="558" operator="containsText" text="обс">
      <formula>NOT(ISERROR(SEARCH("обс",Q7)))</formula>
    </cfRule>
    <cfRule type="containsText" dxfId="419" priority="559" operator="containsText" text="пг">
      <formula>NOT(ISERROR(SEARCH("пг",Q7)))</formula>
    </cfRule>
    <cfRule type="containsText" dxfId="418" priority="560" operator="containsText" text="пр">
      <formula>NOT(ISERROR(SEARCH("пр",Q7)))</formula>
    </cfRule>
    <cfRule type="containsText" dxfId="417" priority="561" operator="containsText" text="ог">
      <formula>NOT(ISERROR(SEARCH("ог",Q7)))</formula>
    </cfRule>
    <cfRule type="containsText" dxfId="416" priority="563" operator="containsText" text="оп">
      <formula>NOT(ISERROR(SEARCH("оп",Q7)))</formula>
    </cfRule>
    <cfRule type="containsText" dxfId="415" priority="564" operator="containsText" text="б">
      <formula>NOT(ISERROR(SEARCH("б",Q7)))</formula>
    </cfRule>
  </conditionalFormatting>
  <conditionalFormatting sqref="Q8">
    <cfRule type="containsText" dxfId="414" priority="547" operator="containsText" text="к">
      <formula>NOT(ISERROR(SEARCH("к",Q8)))</formula>
    </cfRule>
    <cfRule type="containsText" dxfId="413" priority="548" operator="containsText" text="у">
      <formula>NOT(ISERROR(SEARCH("у",Q8)))</formula>
    </cfRule>
    <cfRule type="containsText" dxfId="412" priority="549" operator="containsText" text="обс">
      <formula>NOT(ISERROR(SEARCH("обс",Q8)))</formula>
    </cfRule>
    <cfRule type="containsText" dxfId="411" priority="550" operator="containsText" text="пг">
      <formula>NOT(ISERROR(SEARCH("пг",Q8)))</formula>
    </cfRule>
    <cfRule type="containsText" dxfId="410" priority="551" operator="containsText" text="пр">
      <formula>NOT(ISERROR(SEARCH("пр",Q8)))</formula>
    </cfRule>
    <cfRule type="containsText" dxfId="409" priority="552" operator="containsText" text="ог">
      <formula>NOT(ISERROR(SEARCH("ог",Q8)))</formula>
    </cfRule>
    <cfRule type="containsText" dxfId="408" priority="554" operator="containsText" text="оп">
      <formula>NOT(ISERROR(SEARCH("оп",Q8)))</formula>
    </cfRule>
    <cfRule type="containsText" dxfId="407" priority="555" operator="containsText" text="б">
      <formula>NOT(ISERROR(SEARCH("б",Q8)))</formula>
    </cfRule>
  </conditionalFormatting>
  <conditionalFormatting sqref="AA6:AA8">
    <cfRule type="containsText" dxfId="406" priority="531" operator="containsText" text="к">
      <formula>NOT(ISERROR(SEARCH("к",AA6)))</formula>
    </cfRule>
    <cfRule type="containsText" dxfId="405" priority="532" operator="containsText" text="у">
      <formula>NOT(ISERROR(SEARCH("у",AA6)))</formula>
    </cfRule>
    <cfRule type="containsText" dxfId="404" priority="533" operator="containsText" text="обс">
      <formula>NOT(ISERROR(SEARCH("обс",AA6)))</formula>
    </cfRule>
    <cfRule type="containsText" dxfId="403" priority="534" operator="containsText" text="пг">
      <formula>NOT(ISERROR(SEARCH("пг",AA6)))</formula>
    </cfRule>
    <cfRule type="containsText" dxfId="402" priority="535" operator="containsText" text="пр">
      <formula>NOT(ISERROR(SEARCH("пр",AA6)))</formula>
    </cfRule>
    <cfRule type="containsText" dxfId="401" priority="536" operator="containsText" text="ог">
      <formula>NOT(ISERROR(SEARCH("ог",AA6)))</formula>
    </cfRule>
    <cfRule type="containsText" dxfId="400" priority="537" operator="containsText" text="оп">
      <formula>NOT(ISERROR(SEARCH("оп",AA6)))</formula>
    </cfRule>
    <cfRule type="containsText" dxfId="399" priority="538" operator="containsText" text="б">
      <formula>NOT(ISERROR(SEARCH("б",AA6)))</formula>
    </cfRule>
  </conditionalFormatting>
  <conditionalFormatting sqref="AB6:AB8">
    <cfRule type="containsText" dxfId="398" priority="522" operator="containsText" text="к">
      <formula>NOT(ISERROR(SEARCH("к",AB6)))</formula>
    </cfRule>
    <cfRule type="containsText" dxfId="397" priority="523" operator="containsText" text="у">
      <formula>NOT(ISERROR(SEARCH("у",AB6)))</formula>
    </cfRule>
    <cfRule type="containsText" dxfId="396" priority="524" operator="containsText" text="обс">
      <formula>NOT(ISERROR(SEARCH("обс",AB6)))</formula>
    </cfRule>
    <cfRule type="containsText" dxfId="395" priority="525" operator="containsText" text="пг">
      <formula>NOT(ISERROR(SEARCH("пг",AB6)))</formula>
    </cfRule>
    <cfRule type="containsText" dxfId="394" priority="526" operator="containsText" text="пр">
      <formula>NOT(ISERROR(SEARCH("пр",AB6)))</formula>
    </cfRule>
    <cfRule type="containsText" dxfId="393" priority="527" operator="containsText" text="ог">
      <formula>NOT(ISERROR(SEARCH("ог",AB6)))</formula>
    </cfRule>
    <cfRule type="containsText" dxfId="392" priority="529" operator="containsText" text="оп">
      <formula>NOT(ISERROR(SEARCH("оп",AB6)))</formula>
    </cfRule>
    <cfRule type="containsText" dxfId="391" priority="530" operator="containsText" text="б">
      <formula>NOT(ISERROR(SEARCH("б",AB6)))</formula>
    </cfRule>
  </conditionalFormatting>
  <conditionalFormatting sqref="T9:U9">
    <cfRule type="containsText" dxfId="390" priority="513" operator="containsText" text="к">
      <formula>NOT(ISERROR(SEARCH("к",T9)))</formula>
    </cfRule>
    <cfRule type="containsText" dxfId="389" priority="514" operator="containsText" text="у">
      <formula>NOT(ISERROR(SEARCH("у",T9)))</formula>
    </cfRule>
    <cfRule type="containsText" dxfId="388" priority="515" operator="containsText" text="обс">
      <formula>NOT(ISERROR(SEARCH("обс",T9)))</formula>
    </cfRule>
    <cfRule type="containsText" dxfId="387" priority="516" operator="containsText" text="пг">
      <formula>NOT(ISERROR(SEARCH("пг",T9)))</formula>
    </cfRule>
    <cfRule type="containsText" dxfId="386" priority="517" operator="containsText" text="пр">
      <formula>NOT(ISERROR(SEARCH("пр",T9)))</formula>
    </cfRule>
    <cfRule type="containsText" dxfId="385" priority="518" operator="containsText" text="ог">
      <formula>NOT(ISERROR(SEARCH("ог",T9)))</formula>
    </cfRule>
    <cfRule type="containsText" dxfId="384" priority="520" operator="containsText" text="оп">
      <formula>NOT(ISERROR(SEARCH("оп",T9)))</formula>
    </cfRule>
    <cfRule type="containsText" dxfId="383" priority="521" operator="containsText" text="б">
      <formula>NOT(ISERROR(SEARCH("б",T9)))</formula>
    </cfRule>
  </conditionalFormatting>
  <conditionalFormatting sqref="AA9">
    <cfRule type="containsText" dxfId="382" priority="424" operator="containsText" text="к">
      <formula>NOT(ISERROR(SEARCH("к",AA9)))</formula>
    </cfRule>
    <cfRule type="containsText" dxfId="381" priority="425" operator="containsText" text="у">
      <formula>NOT(ISERROR(SEARCH("у",AA9)))</formula>
    </cfRule>
    <cfRule type="containsText" dxfId="380" priority="426" operator="containsText" text="обс">
      <formula>NOT(ISERROR(SEARCH("обс",AA9)))</formula>
    </cfRule>
    <cfRule type="containsText" dxfId="379" priority="427" operator="containsText" text="пг">
      <formula>NOT(ISERROR(SEARCH("пг",AA9)))</formula>
    </cfRule>
    <cfRule type="containsText" dxfId="378" priority="428" operator="containsText" text="пр">
      <formula>NOT(ISERROR(SEARCH("пр",AA9)))</formula>
    </cfRule>
    <cfRule type="containsText" dxfId="377" priority="429" operator="containsText" text="ог">
      <formula>NOT(ISERROR(SEARCH("ог",AA9)))</formula>
    </cfRule>
    <cfRule type="containsText" dxfId="376" priority="430" operator="containsText" text="оп">
      <formula>NOT(ISERROR(SEARCH("оп",AA9)))</formula>
    </cfRule>
    <cfRule type="containsText" dxfId="375" priority="431" operator="containsText" text="б">
      <formula>NOT(ISERROR(SEARCH("б",AA9)))</formula>
    </cfRule>
  </conditionalFormatting>
  <conditionalFormatting sqref="AB9">
    <cfRule type="containsText" dxfId="374" priority="415" operator="containsText" text="к">
      <formula>NOT(ISERROR(SEARCH("к",AB9)))</formula>
    </cfRule>
    <cfRule type="containsText" dxfId="373" priority="416" operator="containsText" text="у">
      <formula>NOT(ISERROR(SEARCH("у",AB9)))</formula>
    </cfRule>
    <cfRule type="containsText" dxfId="372" priority="417" operator="containsText" text="обс">
      <formula>NOT(ISERROR(SEARCH("обс",AB9)))</formula>
    </cfRule>
    <cfRule type="containsText" dxfId="371" priority="418" operator="containsText" text="пг">
      <formula>NOT(ISERROR(SEARCH("пг",AB9)))</formula>
    </cfRule>
    <cfRule type="containsText" dxfId="370" priority="419" operator="containsText" text="пр">
      <formula>NOT(ISERROR(SEARCH("пр",AB9)))</formula>
    </cfRule>
    <cfRule type="containsText" dxfId="369" priority="420" operator="containsText" text="ог">
      <formula>NOT(ISERROR(SEARCH("ог",AB9)))</formula>
    </cfRule>
    <cfRule type="containsText" dxfId="368" priority="422" operator="containsText" text="оп">
      <formula>NOT(ISERROR(SEARCH("оп",AB9)))</formula>
    </cfRule>
    <cfRule type="containsText" dxfId="367" priority="423" operator="containsText" text="б">
      <formula>NOT(ISERROR(SEARCH("б",AB9)))</formula>
    </cfRule>
  </conditionalFormatting>
  <conditionalFormatting sqref="V7">
    <cfRule type="containsText" dxfId="366" priority="406" operator="containsText" text="к">
      <formula>NOT(ISERROR(SEARCH("к",V7)))</formula>
    </cfRule>
    <cfRule type="containsText" dxfId="365" priority="407" operator="containsText" text="у">
      <formula>NOT(ISERROR(SEARCH("у",V7)))</formula>
    </cfRule>
    <cfRule type="containsText" dxfId="364" priority="408" operator="containsText" text="обс">
      <formula>NOT(ISERROR(SEARCH("обс",V7)))</formula>
    </cfRule>
    <cfRule type="containsText" dxfId="363" priority="409" operator="containsText" text="пг">
      <formula>NOT(ISERROR(SEARCH("пг",V7)))</formula>
    </cfRule>
    <cfRule type="containsText" dxfId="362" priority="410" operator="containsText" text="пр">
      <formula>NOT(ISERROR(SEARCH("пр",V7)))</formula>
    </cfRule>
    <cfRule type="containsText" dxfId="361" priority="411" operator="containsText" text="ог">
      <formula>NOT(ISERROR(SEARCH("ог",V7)))</formula>
    </cfRule>
    <cfRule type="containsText" dxfId="360" priority="413" operator="containsText" text="оп">
      <formula>NOT(ISERROR(SEARCH("оп",V7)))</formula>
    </cfRule>
    <cfRule type="containsText" dxfId="359" priority="414" operator="containsText" text="б">
      <formula>NOT(ISERROR(SEARCH("б",V7)))</formula>
    </cfRule>
  </conditionalFormatting>
  <conditionalFormatting sqref="W7">
    <cfRule type="containsText" dxfId="358" priority="397" operator="containsText" text="к">
      <formula>NOT(ISERROR(SEARCH("к",W7)))</formula>
    </cfRule>
    <cfRule type="containsText" dxfId="357" priority="398" operator="containsText" text="у">
      <formula>NOT(ISERROR(SEARCH("у",W7)))</formula>
    </cfRule>
    <cfRule type="containsText" dxfId="356" priority="399" operator="containsText" text="обс">
      <formula>NOT(ISERROR(SEARCH("обс",W7)))</formula>
    </cfRule>
    <cfRule type="containsText" dxfId="355" priority="400" operator="containsText" text="пг">
      <formula>NOT(ISERROR(SEARCH("пг",W7)))</formula>
    </cfRule>
    <cfRule type="containsText" dxfId="354" priority="401" operator="containsText" text="пр">
      <formula>NOT(ISERROR(SEARCH("пр",W7)))</formula>
    </cfRule>
    <cfRule type="containsText" dxfId="353" priority="402" operator="containsText" text="ог">
      <formula>NOT(ISERROR(SEARCH("ог",W7)))</formula>
    </cfRule>
    <cfRule type="containsText" dxfId="352" priority="404" operator="containsText" text="оп">
      <formula>NOT(ISERROR(SEARCH("оп",W7)))</formula>
    </cfRule>
    <cfRule type="containsText" dxfId="351" priority="405" operator="containsText" text="б">
      <formula>NOT(ISERROR(SEARCH("б",W7)))</formula>
    </cfRule>
  </conditionalFormatting>
  <conditionalFormatting sqref="AI6">
    <cfRule type="containsText" dxfId="350" priority="388" operator="containsText" text="к">
      <formula>NOT(ISERROR(SEARCH("к",AI6)))</formula>
    </cfRule>
    <cfRule type="containsText" dxfId="349" priority="389" operator="containsText" text="у">
      <formula>NOT(ISERROR(SEARCH("у",AI6)))</formula>
    </cfRule>
    <cfRule type="containsText" dxfId="348" priority="390" operator="containsText" text="обс">
      <formula>NOT(ISERROR(SEARCH("обс",AI6)))</formula>
    </cfRule>
    <cfRule type="containsText" dxfId="347" priority="391" operator="containsText" text="пг">
      <formula>NOT(ISERROR(SEARCH("пг",AI6)))</formula>
    </cfRule>
    <cfRule type="containsText" dxfId="346" priority="392" operator="containsText" text="пр">
      <formula>NOT(ISERROR(SEARCH("пр",AI6)))</formula>
    </cfRule>
    <cfRule type="containsText" dxfId="345" priority="393" operator="containsText" text="ог">
      <formula>NOT(ISERROR(SEARCH("ог",AI6)))</formula>
    </cfRule>
    <cfRule type="containsText" dxfId="344" priority="394" operator="containsText" text="оп">
      <formula>NOT(ISERROR(SEARCH("оп",AI6)))</formula>
    </cfRule>
    <cfRule type="containsText" dxfId="343" priority="395" operator="containsText" text="б">
      <formula>NOT(ISERROR(SEARCH("б",AI6)))</formula>
    </cfRule>
  </conditionalFormatting>
  <conditionalFormatting sqref="AI9">
    <cfRule type="containsText" dxfId="342" priority="379" operator="containsText" text="к">
      <formula>NOT(ISERROR(SEARCH("к",AI9)))</formula>
    </cfRule>
    <cfRule type="containsText" dxfId="341" priority="380" operator="containsText" text="у">
      <formula>NOT(ISERROR(SEARCH("у",AI9)))</formula>
    </cfRule>
    <cfRule type="containsText" dxfId="340" priority="381" operator="containsText" text="обс">
      <formula>NOT(ISERROR(SEARCH("обс",AI9)))</formula>
    </cfRule>
    <cfRule type="containsText" dxfId="339" priority="382" operator="containsText" text="пг">
      <formula>NOT(ISERROR(SEARCH("пг",AI9)))</formula>
    </cfRule>
    <cfRule type="containsText" dxfId="338" priority="383" operator="containsText" text="пр">
      <formula>NOT(ISERROR(SEARCH("пр",AI9)))</formula>
    </cfRule>
    <cfRule type="containsText" dxfId="337" priority="384" operator="containsText" text="ог">
      <formula>NOT(ISERROR(SEARCH("ог",AI9)))</formula>
    </cfRule>
    <cfRule type="containsText" dxfId="336" priority="385" operator="containsText" text="оп">
      <formula>NOT(ISERROR(SEARCH("оп",AI9)))</formula>
    </cfRule>
    <cfRule type="containsText" dxfId="335" priority="386" operator="containsText" text="б">
      <formula>NOT(ISERROR(SEARCH("б",AI9)))</formula>
    </cfRule>
  </conditionalFormatting>
  <conditionalFormatting sqref="AC7">
    <cfRule type="containsText" dxfId="334" priority="370" operator="containsText" text="к">
      <formula>NOT(ISERROR(SEARCH("к",AC7)))</formula>
    </cfRule>
    <cfRule type="containsText" dxfId="333" priority="371" operator="containsText" text="у">
      <formula>NOT(ISERROR(SEARCH("у",AC7)))</formula>
    </cfRule>
    <cfRule type="containsText" dxfId="332" priority="372" operator="containsText" text="обс">
      <formula>NOT(ISERROR(SEARCH("обс",AC7)))</formula>
    </cfRule>
    <cfRule type="containsText" dxfId="331" priority="373" operator="containsText" text="пг">
      <formula>NOT(ISERROR(SEARCH("пг",AC7)))</formula>
    </cfRule>
    <cfRule type="containsText" dxfId="330" priority="374" operator="containsText" text="пр">
      <formula>NOT(ISERROR(SEARCH("пр",AC7)))</formula>
    </cfRule>
    <cfRule type="containsText" dxfId="329" priority="375" operator="containsText" text="ог">
      <formula>NOT(ISERROR(SEARCH("ог",AC7)))</formula>
    </cfRule>
    <cfRule type="containsText" dxfId="328" priority="377" operator="containsText" text="оп">
      <formula>NOT(ISERROR(SEARCH("оп",AC7)))</formula>
    </cfRule>
    <cfRule type="containsText" dxfId="327" priority="378" operator="containsText" text="б">
      <formula>NOT(ISERROR(SEARCH("б",AC7)))</formula>
    </cfRule>
  </conditionalFormatting>
  <conditionalFormatting sqref="V6">
    <cfRule type="containsText" dxfId="326" priority="316" operator="containsText" text="к">
      <formula>NOT(ISERROR(SEARCH("к",V6)))</formula>
    </cfRule>
    <cfRule type="containsText" dxfId="325" priority="317" operator="containsText" text="у">
      <formula>NOT(ISERROR(SEARCH("у",V6)))</formula>
    </cfRule>
    <cfRule type="containsText" dxfId="324" priority="318" operator="containsText" text="обс">
      <formula>NOT(ISERROR(SEARCH("обс",V6)))</formula>
    </cfRule>
    <cfRule type="containsText" dxfId="323" priority="319" operator="containsText" text="пг">
      <formula>NOT(ISERROR(SEARCH("пг",V6)))</formula>
    </cfRule>
    <cfRule type="containsText" dxfId="322" priority="320" operator="containsText" text="пр">
      <formula>NOT(ISERROR(SEARCH("пр",V6)))</formula>
    </cfRule>
    <cfRule type="containsText" dxfId="321" priority="321" operator="containsText" text="ог">
      <formula>NOT(ISERROR(SEARCH("ог",V6)))</formula>
    </cfRule>
    <cfRule type="containsText" dxfId="320" priority="323" operator="containsText" text="оп">
      <formula>NOT(ISERROR(SEARCH("оп",V6)))</formula>
    </cfRule>
    <cfRule type="containsText" dxfId="319" priority="324" operator="containsText" text="б">
      <formula>NOT(ISERROR(SEARCH("б",V6)))</formula>
    </cfRule>
  </conditionalFormatting>
  <conditionalFormatting sqref="W6">
    <cfRule type="containsText" dxfId="318" priority="307" operator="containsText" text="к">
      <formula>NOT(ISERROR(SEARCH("к",W6)))</formula>
    </cfRule>
    <cfRule type="containsText" dxfId="317" priority="308" operator="containsText" text="у">
      <formula>NOT(ISERROR(SEARCH("у",W6)))</formula>
    </cfRule>
    <cfRule type="containsText" dxfId="316" priority="309" operator="containsText" text="обс">
      <formula>NOT(ISERROR(SEARCH("обс",W6)))</formula>
    </cfRule>
    <cfRule type="containsText" dxfId="315" priority="310" operator="containsText" text="пг">
      <formula>NOT(ISERROR(SEARCH("пг",W6)))</formula>
    </cfRule>
    <cfRule type="containsText" dxfId="314" priority="311" operator="containsText" text="пр">
      <formula>NOT(ISERROR(SEARCH("пр",W6)))</formula>
    </cfRule>
    <cfRule type="containsText" dxfId="313" priority="312" operator="containsText" text="ог">
      <formula>NOT(ISERROR(SEARCH("ог",W6)))</formula>
    </cfRule>
    <cfRule type="containsText" dxfId="312" priority="314" operator="containsText" text="оп">
      <formula>NOT(ISERROR(SEARCH("оп",W6)))</formula>
    </cfRule>
    <cfRule type="containsText" dxfId="311" priority="315" operator="containsText" text="б">
      <formula>NOT(ISERROR(SEARCH("б",W6)))</formula>
    </cfRule>
  </conditionalFormatting>
  <conditionalFormatting sqref="X6">
    <cfRule type="containsText" dxfId="310" priority="298" operator="containsText" text="к">
      <formula>NOT(ISERROR(SEARCH("к",X6)))</formula>
    </cfRule>
    <cfRule type="containsText" dxfId="309" priority="299" operator="containsText" text="у">
      <formula>NOT(ISERROR(SEARCH("у",X6)))</formula>
    </cfRule>
    <cfRule type="containsText" dxfId="308" priority="300" operator="containsText" text="обс">
      <formula>NOT(ISERROR(SEARCH("обс",X6)))</formula>
    </cfRule>
    <cfRule type="containsText" dxfId="307" priority="301" operator="containsText" text="пг">
      <formula>NOT(ISERROR(SEARCH("пг",X6)))</formula>
    </cfRule>
    <cfRule type="containsText" dxfId="306" priority="302" operator="containsText" text="пр">
      <formula>NOT(ISERROR(SEARCH("пр",X6)))</formula>
    </cfRule>
    <cfRule type="containsText" dxfId="305" priority="303" operator="containsText" text="ог">
      <formula>NOT(ISERROR(SEARCH("ог",X6)))</formula>
    </cfRule>
    <cfRule type="containsText" dxfId="304" priority="305" operator="containsText" text="оп">
      <formula>NOT(ISERROR(SEARCH("оп",X6)))</formula>
    </cfRule>
    <cfRule type="containsText" dxfId="303" priority="306" operator="containsText" text="б">
      <formula>NOT(ISERROR(SEARCH("б",X6)))</formula>
    </cfRule>
  </conditionalFormatting>
  <conditionalFormatting sqref="Z6">
    <cfRule type="containsText" dxfId="302" priority="289" operator="containsText" text="к">
      <formula>NOT(ISERROR(SEARCH("к",Z6)))</formula>
    </cfRule>
    <cfRule type="containsText" dxfId="301" priority="290" operator="containsText" text="у">
      <formula>NOT(ISERROR(SEARCH("у",Z6)))</formula>
    </cfRule>
    <cfRule type="containsText" dxfId="300" priority="291" operator="containsText" text="обс">
      <formula>NOT(ISERROR(SEARCH("обс",Z6)))</formula>
    </cfRule>
    <cfRule type="containsText" dxfId="299" priority="292" operator="containsText" text="пг">
      <formula>NOT(ISERROR(SEARCH("пг",Z6)))</formula>
    </cfRule>
    <cfRule type="containsText" dxfId="298" priority="293" operator="containsText" text="пр">
      <formula>NOT(ISERROR(SEARCH("пр",Z6)))</formula>
    </cfRule>
    <cfRule type="containsText" dxfId="297" priority="294" operator="containsText" text="ог">
      <formula>NOT(ISERROR(SEARCH("ог",Z6)))</formula>
    </cfRule>
    <cfRule type="containsText" dxfId="296" priority="296" operator="containsText" text="оп">
      <formula>NOT(ISERROR(SEARCH("оп",Z6)))</formula>
    </cfRule>
    <cfRule type="containsText" dxfId="295" priority="297" operator="containsText" text="б">
      <formula>NOT(ISERROR(SEARCH("б",Z6)))</formula>
    </cfRule>
  </conditionalFormatting>
  <conditionalFormatting sqref="AC6">
    <cfRule type="containsText" dxfId="294" priority="271" operator="containsText" text="к">
      <formula>NOT(ISERROR(SEARCH("к",AC6)))</formula>
    </cfRule>
    <cfRule type="containsText" dxfId="293" priority="272" operator="containsText" text="у">
      <formula>NOT(ISERROR(SEARCH("у",AC6)))</formula>
    </cfRule>
    <cfRule type="containsText" dxfId="292" priority="273" operator="containsText" text="обс">
      <formula>NOT(ISERROR(SEARCH("обс",AC6)))</formula>
    </cfRule>
    <cfRule type="containsText" dxfId="291" priority="274" operator="containsText" text="пг">
      <formula>NOT(ISERROR(SEARCH("пг",AC6)))</formula>
    </cfRule>
    <cfRule type="containsText" dxfId="290" priority="275" operator="containsText" text="пр">
      <formula>NOT(ISERROR(SEARCH("пр",AC6)))</formula>
    </cfRule>
    <cfRule type="containsText" dxfId="289" priority="276" operator="containsText" text="ог">
      <formula>NOT(ISERROR(SEARCH("ог",AC6)))</formula>
    </cfRule>
    <cfRule type="containsText" dxfId="288" priority="278" operator="containsText" text="оп">
      <formula>NOT(ISERROR(SEARCH("оп",AC6)))</formula>
    </cfRule>
    <cfRule type="containsText" dxfId="287" priority="279" operator="containsText" text="б">
      <formula>NOT(ISERROR(SEARCH("б",AC6)))</formula>
    </cfRule>
  </conditionalFormatting>
  <conditionalFormatting sqref="AD6">
    <cfRule type="containsText" dxfId="286" priority="262" operator="containsText" text="к">
      <formula>NOT(ISERROR(SEARCH("к",AD6)))</formula>
    </cfRule>
    <cfRule type="containsText" dxfId="285" priority="263" operator="containsText" text="у">
      <formula>NOT(ISERROR(SEARCH("у",AD6)))</formula>
    </cfRule>
    <cfRule type="containsText" dxfId="284" priority="264" operator="containsText" text="обс">
      <formula>NOT(ISERROR(SEARCH("обс",AD6)))</formula>
    </cfRule>
    <cfRule type="containsText" dxfId="283" priority="265" operator="containsText" text="пг">
      <formula>NOT(ISERROR(SEARCH("пг",AD6)))</formula>
    </cfRule>
    <cfRule type="containsText" dxfId="282" priority="266" operator="containsText" text="пр">
      <formula>NOT(ISERROR(SEARCH("пр",AD6)))</formula>
    </cfRule>
    <cfRule type="containsText" dxfId="281" priority="267" operator="containsText" text="ог">
      <formula>NOT(ISERROR(SEARCH("ог",AD6)))</formula>
    </cfRule>
    <cfRule type="containsText" dxfId="280" priority="269" operator="containsText" text="оп">
      <formula>NOT(ISERROR(SEARCH("оп",AD6)))</formula>
    </cfRule>
    <cfRule type="containsText" dxfId="279" priority="270" operator="containsText" text="б">
      <formula>NOT(ISERROR(SEARCH("б",AD6)))</formula>
    </cfRule>
  </conditionalFormatting>
  <conditionalFormatting sqref="AE6">
    <cfRule type="containsText" dxfId="278" priority="253" operator="containsText" text="к">
      <formula>NOT(ISERROR(SEARCH("к",AE6)))</formula>
    </cfRule>
    <cfRule type="containsText" dxfId="277" priority="254" operator="containsText" text="у">
      <formula>NOT(ISERROR(SEARCH("у",AE6)))</formula>
    </cfRule>
    <cfRule type="containsText" dxfId="276" priority="255" operator="containsText" text="обс">
      <formula>NOT(ISERROR(SEARCH("обс",AE6)))</formula>
    </cfRule>
    <cfRule type="containsText" dxfId="275" priority="256" operator="containsText" text="пг">
      <formula>NOT(ISERROR(SEARCH("пг",AE6)))</formula>
    </cfRule>
    <cfRule type="containsText" dxfId="274" priority="257" operator="containsText" text="пр">
      <formula>NOT(ISERROR(SEARCH("пр",AE6)))</formula>
    </cfRule>
    <cfRule type="containsText" dxfId="273" priority="258" operator="containsText" text="ог">
      <formula>NOT(ISERROR(SEARCH("ог",AE6)))</formula>
    </cfRule>
    <cfRule type="containsText" dxfId="272" priority="260" operator="containsText" text="оп">
      <formula>NOT(ISERROR(SEARCH("оп",AE6)))</formula>
    </cfRule>
    <cfRule type="containsText" dxfId="271" priority="261" operator="containsText" text="б">
      <formula>NOT(ISERROR(SEARCH("б",AE6)))</formula>
    </cfRule>
  </conditionalFormatting>
  <conditionalFormatting sqref="AF7">
    <cfRule type="containsText" dxfId="270" priority="244" operator="containsText" text="к">
      <formula>NOT(ISERROR(SEARCH("к",AF7)))</formula>
    </cfRule>
    <cfRule type="containsText" dxfId="269" priority="245" operator="containsText" text="у">
      <formula>NOT(ISERROR(SEARCH("у",AF7)))</formula>
    </cfRule>
    <cfRule type="containsText" dxfId="268" priority="246" operator="containsText" text="обс">
      <formula>NOT(ISERROR(SEARCH("обс",AF7)))</formula>
    </cfRule>
    <cfRule type="containsText" dxfId="267" priority="247" operator="containsText" text="пг">
      <formula>NOT(ISERROR(SEARCH("пг",AF7)))</formula>
    </cfRule>
    <cfRule type="containsText" dxfId="266" priority="248" operator="containsText" text="пр">
      <formula>NOT(ISERROR(SEARCH("пр",AF7)))</formula>
    </cfRule>
    <cfRule type="containsText" dxfId="265" priority="249" operator="containsText" text="ог">
      <formula>NOT(ISERROR(SEARCH("ог",AF7)))</formula>
    </cfRule>
    <cfRule type="containsText" dxfId="264" priority="250" operator="containsText" text="оп">
      <formula>NOT(ISERROR(SEARCH("оп",AF7)))</formula>
    </cfRule>
    <cfRule type="containsText" dxfId="263" priority="251" operator="containsText" text="б">
      <formula>NOT(ISERROR(SEARCH("б",AF7)))</formula>
    </cfRule>
  </conditionalFormatting>
  <conditionalFormatting sqref="AF6">
    <cfRule type="containsText" dxfId="262" priority="235" operator="containsText" text="к">
      <formula>NOT(ISERROR(SEARCH("к",AF6)))</formula>
    </cfRule>
    <cfRule type="containsText" dxfId="261" priority="236" operator="containsText" text="у">
      <formula>NOT(ISERROR(SEARCH("у",AF6)))</formula>
    </cfRule>
    <cfRule type="containsText" dxfId="260" priority="237" operator="containsText" text="обс">
      <formula>NOT(ISERROR(SEARCH("обс",AF6)))</formula>
    </cfRule>
    <cfRule type="containsText" dxfId="259" priority="238" operator="containsText" text="пг">
      <formula>NOT(ISERROR(SEARCH("пг",AF6)))</formula>
    </cfRule>
    <cfRule type="containsText" dxfId="258" priority="239" operator="containsText" text="пр">
      <formula>NOT(ISERROR(SEARCH("пр",AF6)))</formula>
    </cfRule>
    <cfRule type="containsText" dxfId="257" priority="240" operator="containsText" text="ог">
      <formula>NOT(ISERROR(SEARCH("ог",AF6)))</formula>
    </cfRule>
    <cfRule type="containsText" dxfId="256" priority="241" operator="containsText" text="оп">
      <formula>NOT(ISERROR(SEARCH("оп",AF6)))</formula>
    </cfRule>
    <cfRule type="containsText" dxfId="255" priority="242" operator="containsText" text="б">
      <formula>NOT(ISERROR(SEARCH("б",AF6)))</formula>
    </cfRule>
  </conditionalFormatting>
  <conditionalFormatting sqref="E9">
    <cfRule type="containsText" dxfId="254" priority="217" operator="containsText" text="к">
      <formula>NOT(ISERROR(SEARCH("к",E9)))</formula>
    </cfRule>
    <cfRule type="containsText" dxfId="253" priority="218" operator="containsText" text="у">
      <formula>NOT(ISERROR(SEARCH("у",E9)))</formula>
    </cfRule>
    <cfRule type="containsText" dxfId="252" priority="219" operator="containsText" text="обс">
      <formula>NOT(ISERROR(SEARCH("обс",E9)))</formula>
    </cfRule>
    <cfRule type="containsText" dxfId="251" priority="220" operator="containsText" text="пг">
      <formula>NOT(ISERROR(SEARCH("пг",E9)))</formula>
    </cfRule>
    <cfRule type="containsText" dxfId="250" priority="221" operator="containsText" text="пр">
      <formula>NOT(ISERROR(SEARCH("пр",E9)))</formula>
    </cfRule>
    <cfRule type="containsText" dxfId="249" priority="222" operator="containsText" text="ог">
      <formula>NOT(ISERROR(SEARCH("ог",E9)))</formula>
    </cfRule>
    <cfRule type="containsText" dxfId="248" priority="224" operator="containsText" text="оп">
      <formula>NOT(ISERROR(SEARCH("оп",E9)))</formula>
    </cfRule>
    <cfRule type="containsText" dxfId="247" priority="225" operator="containsText" text="б">
      <formula>NOT(ISERROR(SEARCH("б",E9)))</formula>
    </cfRule>
  </conditionalFormatting>
  <conditionalFormatting sqref="F6:N8">
    <cfRule type="containsText" dxfId="246" priority="208" operator="containsText" text="к">
      <formula>NOT(ISERROR(SEARCH("к",F6)))</formula>
    </cfRule>
    <cfRule type="containsText" dxfId="245" priority="209" operator="containsText" text="у">
      <formula>NOT(ISERROR(SEARCH("у",F6)))</formula>
    </cfRule>
    <cfRule type="containsText" dxfId="244" priority="210" operator="containsText" text="обс">
      <formula>NOT(ISERROR(SEARCH("обс",F6)))</formula>
    </cfRule>
    <cfRule type="containsText" dxfId="243" priority="211" operator="containsText" text="пг">
      <formula>NOT(ISERROR(SEARCH("пг",F6)))</formula>
    </cfRule>
    <cfRule type="containsText" dxfId="242" priority="212" operator="containsText" text="пр">
      <formula>NOT(ISERROR(SEARCH("пр",F6)))</formula>
    </cfRule>
    <cfRule type="containsText" dxfId="241" priority="213" operator="containsText" text="ог">
      <formula>NOT(ISERROR(SEARCH("ог",F6)))</formula>
    </cfRule>
    <cfRule type="containsText" dxfId="240" priority="215" operator="containsText" text="оп">
      <formula>NOT(ISERROR(SEARCH("оп",F6)))</formula>
    </cfRule>
    <cfRule type="containsText" dxfId="239" priority="216" operator="containsText" text="б">
      <formula>NOT(ISERROR(SEARCH("б",F6)))</formula>
    </cfRule>
  </conditionalFormatting>
  <conditionalFormatting sqref="F9:N9">
    <cfRule type="containsText" dxfId="238" priority="199" operator="containsText" text="к">
      <formula>NOT(ISERROR(SEARCH("к",F9)))</formula>
    </cfRule>
    <cfRule type="containsText" dxfId="237" priority="200" operator="containsText" text="у">
      <formula>NOT(ISERROR(SEARCH("у",F9)))</formula>
    </cfRule>
    <cfRule type="containsText" dxfId="236" priority="201" operator="containsText" text="обс">
      <formula>NOT(ISERROR(SEARCH("обс",F9)))</formula>
    </cfRule>
    <cfRule type="containsText" dxfId="235" priority="202" operator="containsText" text="пг">
      <formula>NOT(ISERROR(SEARCH("пг",F9)))</formula>
    </cfRule>
    <cfRule type="containsText" dxfId="234" priority="203" operator="containsText" text="пр">
      <formula>NOT(ISERROR(SEARCH("пр",F9)))</formula>
    </cfRule>
    <cfRule type="containsText" dxfId="233" priority="204" operator="containsText" text="ог">
      <formula>NOT(ISERROR(SEARCH("ог",F9)))</formula>
    </cfRule>
    <cfRule type="containsText" dxfId="232" priority="206" operator="containsText" text="оп">
      <formula>NOT(ISERROR(SEARCH("оп",F9)))</formula>
    </cfRule>
    <cfRule type="containsText" dxfId="231" priority="207" operator="containsText" text="б">
      <formula>NOT(ISERROR(SEARCH("б",F9)))</formula>
    </cfRule>
  </conditionalFormatting>
  <conditionalFormatting sqref="Y7">
    <cfRule type="containsText" dxfId="230" priority="190" operator="containsText" text="к">
      <formula>NOT(ISERROR(SEARCH("к",Y7)))</formula>
    </cfRule>
    <cfRule type="containsText" dxfId="229" priority="191" operator="containsText" text="у">
      <formula>NOT(ISERROR(SEARCH("у",Y7)))</formula>
    </cfRule>
    <cfRule type="containsText" dxfId="228" priority="192" operator="containsText" text="обс">
      <formula>NOT(ISERROR(SEARCH("обс",Y7)))</formula>
    </cfRule>
    <cfRule type="containsText" dxfId="227" priority="193" operator="containsText" text="пг">
      <formula>NOT(ISERROR(SEARCH("пг",Y7)))</formula>
    </cfRule>
    <cfRule type="containsText" dxfId="226" priority="194" operator="containsText" text="пр">
      <formula>NOT(ISERROR(SEARCH("пр",Y7)))</formula>
    </cfRule>
    <cfRule type="containsText" dxfId="225" priority="195" operator="containsText" text="ог">
      <formula>NOT(ISERROR(SEARCH("ог",Y7)))</formula>
    </cfRule>
    <cfRule type="containsText" dxfId="224" priority="196" operator="containsText" text="оп">
      <formula>NOT(ISERROR(SEARCH("оп",Y7)))</formula>
    </cfRule>
    <cfRule type="containsText" dxfId="223" priority="197" operator="containsText" text="б">
      <formula>NOT(ISERROR(SEARCH("б",Y7)))</formula>
    </cfRule>
  </conditionalFormatting>
  <conditionalFormatting sqref="Y6">
    <cfRule type="containsText" dxfId="222" priority="181" operator="containsText" text="к">
      <formula>NOT(ISERROR(SEARCH("к",Y6)))</formula>
    </cfRule>
    <cfRule type="containsText" dxfId="221" priority="182" operator="containsText" text="у">
      <formula>NOT(ISERROR(SEARCH("у",Y6)))</formula>
    </cfRule>
    <cfRule type="containsText" dxfId="220" priority="183" operator="containsText" text="обс">
      <formula>NOT(ISERROR(SEARCH("обс",Y6)))</formula>
    </cfRule>
    <cfRule type="containsText" dxfId="219" priority="184" operator="containsText" text="пг">
      <formula>NOT(ISERROR(SEARCH("пг",Y6)))</formula>
    </cfRule>
    <cfRule type="containsText" dxfId="218" priority="185" operator="containsText" text="пр">
      <formula>NOT(ISERROR(SEARCH("пр",Y6)))</formula>
    </cfRule>
    <cfRule type="containsText" dxfId="217" priority="186" operator="containsText" text="ог">
      <formula>NOT(ISERROR(SEARCH("ог",Y6)))</formula>
    </cfRule>
    <cfRule type="containsText" dxfId="216" priority="188" operator="containsText" text="оп">
      <formula>NOT(ISERROR(SEARCH("оп",Y6)))</formula>
    </cfRule>
    <cfRule type="containsText" dxfId="215" priority="189" operator="containsText" text="б">
      <formula>NOT(ISERROR(SEARCH("б",Y6)))</formula>
    </cfRule>
  </conditionalFormatting>
  <conditionalFormatting sqref="O9">
    <cfRule type="containsText" dxfId="214" priority="172" operator="containsText" text="к">
      <formula>NOT(ISERROR(SEARCH("к",O9)))</formula>
    </cfRule>
    <cfRule type="containsText" dxfId="213" priority="173" operator="containsText" text="у">
      <formula>NOT(ISERROR(SEARCH("у",O9)))</formula>
    </cfRule>
    <cfRule type="containsText" dxfId="212" priority="174" operator="containsText" text="обс">
      <formula>NOT(ISERROR(SEARCH("обс",O9)))</formula>
    </cfRule>
    <cfRule type="containsText" dxfId="211" priority="175" operator="containsText" text="пг">
      <formula>NOT(ISERROR(SEARCH("пг",O9)))</formula>
    </cfRule>
    <cfRule type="containsText" dxfId="210" priority="176" operator="containsText" text="пр">
      <formula>NOT(ISERROR(SEARCH("пр",O9)))</formula>
    </cfRule>
    <cfRule type="containsText" dxfId="209" priority="177" operator="containsText" text="ог">
      <formula>NOT(ISERROR(SEARCH("ог",O9)))</formula>
    </cfRule>
    <cfRule type="containsText" dxfId="208" priority="179" operator="containsText" text="оп">
      <formula>NOT(ISERROR(SEARCH("оп",O9)))</formula>
    </cfRule>
    <cfRule type="containsText" dxfId="207" priority="180" operator="containsText" text="б">
      <formula>NOT(ISERROR(SEARCH("б",O9)))</formula>
    </cfRule>
  </conditionalFormatting>
  <conditionalFormatting sqref="R9:S9">
    <cfRule type="containsText" dxfId="206" priority="163" operator="containsText" text="к">
      <formula>NOT(ISERROR(SEARCH("к",R9)))</formula>
    </cfRule>
    <cfRule type="containsText" dxfId="205" priority="164" operator="containsText" text="у">
      <formula>NOT(ISERROR(SEARCH("у",R9)))</formula>
    </cfRule>
    <cfRule type="containsText" dxfId="204" priority="165" operator="containsText" text="обс">
      <formula>NOT(ISERROR(SEARCH("обс",R9)))</formula>
    </cfRule>
    <cfRule type="containsText" dxfId="203" priority="166" operator="containsText" text="пг">
      <formula>NOT(ISERROR(SEARCH("пг",R9)))</formula>
    </cfRule>
    <cfRule type="containsText" dxfId="202" priority="167" operator="containsText" text="пр">
      <formula>NOT(ISERROR(SEARCH("пр",R9)))</formula>
    </cfRule>
    <cfRule type="containsText" dxfId="201" priority="168" operator="containsText" text="ог">
      <formula>NOT(ISERROR(SEARCH("ог",R9)))</formula>
    </cfRule>
    <cfRule type="containsText" dxfId="200" priority="170" operator="containsText" text="оп">
      <formula>NOT(ISERROR(SEARCH("оп",R9)))</formula>
    </cfRule>
    <cfRule type="containsText" dxfId="199" priority="171" operator="containsText" text="б">
      <formula>NOT(ISERROR(SEARCH("б",R9)))</formula>
    </cfRule>
  </conditionalFormatting>
  <conditionalFormatting sqref="P9">
    <cfRule type="containsText" dxfId="198" priority="154" operator="containsText" text="к">
      <formula>NOT(ISERROR(SEARCH("к",P9)))</formula>
    </cfRule>
    <cfRule type="containsText" dxfId="197" priority="155" operator="containsText" text="у">
      <formula>NOT(ISERROR(SEARCH("у",P9)))</formula>
    </cfRule>
    <cfRule type="containsText" dxfId="196" priority="156" operator="containsText" text="обс">
      <formula>NOT(ISERROR(SEARCH("обс",P9)))</formula>
    </cfRule>
    <cfRule type="containsText" dxfId="195" priority="157" operator="containsText" text="пг">
      <formula>NOT(ISERROR(SEARCH("пг",P9)))</formula>
    </cfRule>
    <cfRule type="containsText" dxfId="194" priority="158" operator="containsText" text="пр">
      <formula>NOT(ISERROR(SEARCH("пр",P9)))</formula>
    </cfRule>
    <cfRule type="containsText" dxfId="193" priority="159" operator="containsText" text="ог">
      <formula>NOT(ISERROR(SEARCH("ог",P9)))</formula>
    </cfRule>
    <cfRule type="containsText" dxfId="192" priority="161" operator="containsText" text="оп">
      <formula>NOT(ISERROR(SEARCH("оп",P9)))</formula>
    </cfRule>
    <cfRule type="containsText" dxfId="191" priority="162" operator="containsText" text="б">
      <formula>NOT(ISERROR(SEARCH("б",P9)))</formula>
    </cfRule>
  </conditionalFormatting>
  <conditionalFormatting sqref="Q9">
    <cfRule type="containsText" dxfId="190" priority="145" operator="containsText" text="к">
      <formula>NOT(ISERROR(SEARCH("к",Q9)))</formula>
    </cfRule>
    <cfRule type="containsText" dxfId="189" priority="146" operator="containsText" text="у">
      <formula>NOT(ISERROR(SEARCH("у",Q9)))</formula>
    </cfRule>
    <cfRule type="containsText" dxfId="188" priority="147" operator="containsText" text="обс">
      <formula>NOT(ISERROR(SEARCH("обс",Q9)))</formula>
    </cfRule>
    <cfRule type="containsText" dxfId="187" priority="148" operator="containsText" text="пг">
      <formula>NOT(ISERROR(SEARCH("пг",Q9)))</formula>
    </cfRule>
    <cfRule type="containsText" dxfId="186" priority="149" operator="containsText" text="пр">
      <formula>NOT(ISERROR(SEARCH("пр",Q9)))</formula>
    </cfRule>
    <cfRule type="containsText" dxfId="185" priority="150" operator="containsText" text="ог">
      <formula>NOT(ISERROR(SEARCH("ог",Q9)))</formula>
    </cfRule>
    <cfRule type="containsText" dxfId="184" priority="152" operator="containsText" text="оп">
      <formula>NOT(ISERROR(SEARCH("оп",Q9)))</formula>
    </cfRule>
    <cfRule type="containsText" dxfId="183" priority="153" operator="containsText" text="б">
      <formula>NOT(ISERROR(SEARCH("б",Q9)))</formula>
    </cfRule>
  </conditionalFormatting>
  <conditionalFormatting sqref="V9">
    <cfRule type="containsText" dxfId="182" priority="136" operator="containsText" text="к">
      <formula>NOT(ISERROR(SEARCH("к",V9)))</formula>
    </cfRule>
    <cfRule type="containsText" dxfId="181" priority="137" operator="containsText" text="у">
      <formula>NOT(ISERROR(SEARCH("у",V9)))</formula>
    </cfRule>
    <cfRule type="containsText" dxfId="180" priority="138" operator="containsText" text="обс">
      <formula>NOT(ISERROR(SEARCH("обс",V9)))</formula>
    </cfRule>
    <cfRule type="containsText" dxfId="179" priority="139" operator="containsText" text="пг">
      <formula>NOT(ISERROR(SEARCH("пг",V9)))</formula>
    </cfRule>
    <cfRule type="containsText" dxfId="178" priority="140" operator="containsText" text="пр">
      <formula>NOT(ISERROR(SEARCH("пр",V9)))</formula>
    </cfRule>
    <cfRule type="containsText" dxfId="177" priority="141" operator="containsText" text="ог">
      <formula>NOT(ISERROR(SEARCH("ог",V9)))</formula>
    </cfRule>
    <cfRule type="containsText" dxfId="176" priority="143" operator="containsText" text="оп">
      <formula>NOT(ISERROR(SEARCH("оп",V9)))</formula>
    </cfRule>
    <cfRule type="containsText" dxfId="175" priority="144" operator="containsText" text="б">
      <formula>NOT(ISERROR(SEARCH("б",V9)))</formula>
    </cfRule>
  </conditionalFormatting>
  <conditionalFormatting sqref="Y9:Z9">
    <cfRule type="containsText" dxfId="174" priority="127" operator="containsText" text="к">
      <formula>NOT(ISERROR(SEARCH("к",Y9)))</formula>
    </cfRule>
    <cfRule type="containsText" dxfId="173" priority="128" operator="containsText" text="у">
      <formula>NOT(ISERROR(SEARCH("у",Y9)))</formula>
    </cfRule>
    <cfRule type="containsText" dxfId="172" priority="129" operator="containsText" text="обс">
      <formula>NOT(ISERROR(SEARCH("обс",Y9)))</formula>
    </cfRule>
    <cfRule type="containsText" dxfId="171" priority="130" operator="containsText" text="пг">
      <formula>NOT(ISERROR(SEARCH("пг",Y9)))</formula>
    </cfRule>
    <cfRule type="containsText" dxfId="170" priority="131" operator="containsText" text="пр">
      <formula>NOT(ISERROR(SEARCH("пр",Y9)))</formula>
    </cfRule>
    <cfRule type="containsText" dxfId="169" priority="132" operator="containsText" text="ог">
      <formula>NOT(ISERROR(SEARCH("ог",Y9)))</formula>
    </cfRule>
    <cfRule type="containsText" dxfId="168" priority="134" operator="containsText" text="оп">
      <formula>NOT(ISERROR(SEARCH("оп",Y9)))</formula>
    </cfRule>
    <cfRule type="containsText" dxfId="167" priority="135" operator="containsText" text="б">
      <formula>NOT(ISERROR(SEARCH("б",Y9)))</formula>
    </cfRule>
  </conditionalFormatting>
  <conditionalFormatting sqref="W9">
    <cfRule type="containsText" dxfId="166" priority="118" operator="containsText" text="к">
      <formula>NOT(ISERROR(SEARCH("к",W9)))</formula>
    </cfRule>
    <cfRule type="containsText" dxfId="165" priority="119" operator="containsText" text="у">
      <formula>NOT(ISERROR(SEARCH("у",W9)))</formula>
    </cfRule>
    <cfRule type="containsText" dxfId="164" priority="120" operator="containsText" text="обс">
      <formula>NOT(ISERROR(SEARCH("обс",W9)))</formula>
    </cfRule>
    <cfRule type="containsText" dxfId="163" priority="121" operator="containsText" text="пг">
      <formula>NOT(ISERROR(SEARCH("пг",W9)))</formula>
    </cfRule>
    <cfRule type="containsText" dxfId="162" priority="122" operator="containsText" text="пр">
      <formula>NOT(ISERROR(SEARCH("пр",W9)))</formula>
    </cfRule>
    <cfRule type="containsText" dxfId="161" priority="123" operator="containsText" text="ог">
      <formula>NOT(ISERROR(SEARCH("ог",W9)))</formula>
    </cfRule>
    <cfRule type="containsText" dxfId="160" priority="125" operator="containsText" text="оп">
      <formula>NOT(ISERROR(SEARCH("оп",W9)))</formula>
    </cfRule>
    <cfRule type="containsText" dxfId="159" priority="126" operator="containsText" text="б">
      <formula>NOT(ISERROR(SEARCH("б",W9)))</formula>
    </cfRule>
  </conditionalFormatting>
  <conditionalFormatting sqref="X9">
    <cfRule type="containsText" dxfId="158" priority="109" operator="containsText" text="к">
      <formula>NOT(ISERROR(SEARCH("к",X9)))</formula>
    </cfRule>
    <cfRule type="containsText" dxfId="157" priority="110" operator="containsText" text="у">
      <formula>NOT(ISERROR(SEARCH("у",X9)))</formula>
    </cfRule>
    <cfRule type="containsText" dxfId="156" priority="111" operator="containsText" text="обс">
      <formula>NOT(ISERROR(SEARCH("обс",X9)))</formula>
    </cfRule>
    <cfRule type="containsText" dxfId="155" priority="112" operator="containsText" text="пг">
      <formula>NOT(ISERROR(SEARCH("пг",X9)))</formula>
    </cfRule>
    <cfRule type="containsText" dxfId="154" priority="113" operator="containsText" text="пр">
      <formula>NOT(ISERROR(SEARCH("пр",X9)))</formula>
    </cfRule>
    <cfRule type="containsText" dxfId="153" priority="114" operator="containsText" text="ог">
      <formula>NOT(ISERROR(SEARCH("ог",X9)))</formula>
    </cfRule>
    <cfRule type="containsText" dxfId="152" priority="116" operator="containsText" text="оп">
      <formula>NOT(ISERROR(SEARCH("оп",X9)))</formula>
    </cfRule>
    <cfRule type="containsText" dxfId="151" priority="117" operator="containsText" text="б">
      <formula>NOT(ISERROR(SEARCH("б",X9)))</formula>
    </cfRule>
  </conditionalFormatting>
  <conditionalFormatting sqref="AC9">
    <cfRule type="containsText" dxfId="150" priority="100" operator="containsText" text="к">
      <formula>NOT(ISERROR(SEARCH("к",AC9)))</formula>
    </cfRule>
    <cfRule type="containsText" dxfId="149" priority="101" operator="containsText" text="у">
      <formula>NOT(ISERROR(SEARCH("у",AC9)))</formula>
    </cfRule>
    <cfRule type="containsText" dxfId="148" priority="102" operator="containsText" text="обс">
      <formula>NOT(ISERROR(SEARCH("обс",AC9)))</formula>
    </cfRule>
    <cfRule type="containsText" dxfId="147" priority="103" operator="containsText" text="пг">
      <formula>NOT(ISERROR(SEARCH("пг",AC9)))</formula>
    </cfRule>
    <cfRule type="containsText" dxfId="146" priority="104" operator="containsText" text="пр">
      <formula>NOT(ISERROR(SEARCH("пр",AC9)))</formula>
    </cfRule>
    <cfRule type="containsText" dxfId="145" priority="105" operator="containsText" text="ог">
      <formula>NOT(ISERROR(SEARCH("ог",AC9)))</formula>
    </cfRule>
    <cfRule type="containsText" dxfId="144" priority="107" operator="containsText" text="оп">
      <formula>NOT(ISERROR(SEARCH("оп",AC9)))</formula>
    </cfRule>
    <cfRule type="containsText" dxfId="143" priority="108" operator="containsText" text="б">
      <formula>NOT(ISERROR(SEARCH("б",AC9)))</formula>
    </cfRule>
  </conditionalFormatting>
  <conditionalFormatting sqref="AF9:AG9">
    <cfRule type="containsText" dxfId="142" priority="91" operator="containsText" text="к">
      <formula>NOT(ISERROR(SEARCH("к",AF9)))</formula>
    </cfRule>
    <cfRule type="containsText" dxfId="141" priority="92" operator="containsText" text="у">
      <formula>NOT(ISERROR(SEARCH("у",AF9)))</formula>
    </cfRule>
    <cfRule type="containsText" dxfId="140" priority="93" operator="containsText" text="обс">
      <formula>NOT(ISERROR(SEARCH("обс",AF9)))</formula>
    </cfRule>
    <cfRule type="containsText" dxfId="139" priority="94" operator="containsText" text="пг">
      <formula>NOT(ISERROR(SEARCH("пг",AF9)))</formula>
    </cfRule>
    <cfRule type="containsText" dxfId="138" priority="95" operator="containsText" text="пр">
      <formula>NOT(ISERROR(SEARCH("пр",AF9)))</formula>
    </cfRule>
    <cfRule type="containsText" dxfId="137" priority="96" operator="containsText" text="ог">
      <formula>NOT(ISERROR(SEARCH("ог",AF9)))</formula>
    </cfRule>
    <cfRule type="containsText" dxfId="136" priority="98" operator="containsText" text="оп">
      <formula>NOT(ISERROR(SEARCH("оп",AF9)))</formula>
    </cfRule>
    <cfRule type="containsText" dxfId="135" priority="99" operator="containsText" text="б">
      <formula>NOT(ISERROR(SEARCH("б",AF9)))</formula>
    </cfRule>
  </conditionalFormatting>
  <conditionalFormatting sqref="AD9">
    <cfRule type="containsText" dxfId="134" priority="82" operator="containsText" text="к">
      <formula>NOT(ISERROR(SEARCH("к",AD9)))</formula>
    </cfRule>
    <cfRule type="containsText" dxfId="133" priority="83" operator="containsText" text="у">
      <formula>NOT(ISERROR(SEARCH("у",AD9)))</formula>
    </cfRule>
    <cfRule type="containsText" dxfId="132" priority="84" operator="containsText" text="обс">
      <formula>NOT(ISERROR(SEARCH("обс",AD9)))</formula>
    </cfRule>
    <cfRule type="containsText" dxfId="131" priority="85" operator="containsText" text="пг">
      <formula>NOT(ISERROR(SEARCH("пг",AD9)))</formula>
    </cfRule>
    <cfRule type="containsText" dxfId="130" priority="86" operator="containsText" text="пр">
      <formula>NOT(ISERROR(SEARCH("пр",AD9)))</formula>
    </cfRule>
    <cfRule type="containsText" dxfId="129" priority="87" operator="containsText" text="ог">
      <formula>NOT(ISERROR(SEARCH("ог",AD9)))</formula>
    </cfRule>
    <cfRule type="containsText" dxfId="128" priority="89" operator="containsText" text="оп">
      <formula>NOT(ISERROR(SEARCH("оп",AD9)))</formula>
    </cfRule>
    <cfRule type="containsText" dxfId="127" priority="90" operator="containsText" text="б">
      <formula>NOT(ISERROR(SEARCH("б",AD9)))</formula>
    </cfRule>
  </conditionalFormatting>
  <conditionalFormatting sqref="AE9">
    <cfRule type="containsText" dxfId="126" priority="73" operator="containsText" text="к">
      <formula>NOT(ISERROR(SEARCH("к",AE9)))</formula>
    </cfRule>
    <cfRule type="containsText" dxfId="125" priority="74" operator="containsText" text="у">
      <formula>NOT(ISERROR(SEARCH("у",AE9)))</formula>
    </cfRule>
    <cfRule type="containsText" dxfId="124" priority="75" operator="containsText" text="обс">
      <formula>NOT(ISERROR(SEARCH("обс",AE9)))</formula>
    </cfRule>
    <cfRule type="containsText" dxfId="123" priority="76" operator="containsText" text="пг">
      <formula>NOT(ISERROR(SEARCH("пг",AE9)))</formula>
    </cfRule>
    <cfRule type="containsText" dxfId="122" priority="77" operator="containsText" text="пр">
      <formula>NOT(ISERROR(SEARCH("пр",AE9)))</formula>
    </cfRule>
    <cfRule type="containsText" dxfId="121" priority="78" operator="containsText" text="ог">
      <formula>NOT(ISERROR(SEARCH("ог",AE9)))</formula>
    </cfRule>
    <cfRule type="containsText" dxfId="120" priority="80" operator="containsText" text="оп">
      <formula>NOT(ISERROR(SEARCH("оп",AE9)))</formula>
    </cfRule>
    <cfRule type="containsText" dxfId="119" priority="81" operator="containsText" text="б">
      <formula>NOT(ISERROR(SEARCH("б",AE9)))</formula>
    </cfRule>
  </conditionalFormatting>
  <conditionalFormatting sqref="V8">
    <cfRule type="containsText" dxfId="118" priority="64" operator="containsText" text="к">
      <formula>NOT(ISERROR(SEARCH("к",V8)))</formula>
    </cfRule>
    <cfRule type="containsText" dxfId="117" priority="65" operator="containsText" text="у">
      <formula>NOT(ISERROR(SEARCH("у",V8)))</formula>
    </cfRule>
    <cfRule type="containsText" dxfId="116" priority="66" operator="containsText" text="обс">
      <formula>NOT(ISERROR(SEARCH("обс",V8)))</formula>
    </cfRule>
    <cfRule type="containsText" dxfId="115" priority="67" operator="containsText" text="пг">
      <formula>NOT(ISERROR(SEARCH("пг",V8)))</formula>
    </cfRule>
    <cfRule type="containsText" dxfId="114" priority="68" operator="containsText" text="пр">
      <formula>NOT(ISERROR(SEARCH("пр",V8)))</formula>
    </cfRule>
    <cfRule type="containsText" dxfId="113" priority="69" operator="containsText" text="ог">
      <formula>NOT(ISERROR(SEARCH("ог",V8)))</formula>
    </cfRule>
    <cfRule type="containsText" dxfId="112" priority="71" operator="containsText" text="оп">
      <formula>NOT(ISERROR(SEARCH("оп",V8)))</formula>
    </cfRule>
    <cfRule type="containsText" dxfId="111" priority="72" operator="containsText" text="б">
      <formula>NOT(ISERROR(SEARCH("б",V8)))</formula>
    </cfRule>
  </conditionalFormatting>
  <conditionalFormatting sqref="Y8:Z8">
    <cfRule type="containsText" dxfId="110" priority="55" operator="containsText" text="к">
      <formula>NOT(ISERROR(SEARCH("к",Y8)))</formula>
    </cfRule>
    <cfRule type="containsText" dxfId="109" priority="56" operator="containsText" text="у">
      <formula>NOT(ISERROR(SEARCH("у",Y8)))</formula>
    </cfRule>
    <cfRule type="containsText" dxfId="108" priority="57" operator="containsText" text="обс">
      <formula>NOT(ISERROR(SEARCH("обс",Y8)))</formula>
    </cfRule>
    <cfRule type="containsText" dxfId="107" priority="58" operator="containsText" text="пг">
      <formula>NOT(ISERROR(SEARCH("пг",Y8)))</formula>
    </cfRule>
    <cfRule type="containsText" dxfId="106" priority="59" operator="containsText" text="пр">
      <formula>NOT(ISERROR(SEARCH("пр",Y8)))</formula>
    </cfRule>
    <cfRule type="containsText" dxfId="105" priority="60" operator="containsText" text="ог">
      <formula>NOT(ISERROR(SEARCH("ог",Y8)))</formula>
    </cfRule>
    <cfRule type="containsText" dxfId="104" priority="62" operator="containsText" text="оп">
      <formula>NOT(ISERROR(SEARCH("оп",Y8)))</formula>
    </cfRule>
    <cfRule type="containsText" dxfId="103" priority="63" operator="containsText" text="б">
      <formula>NOT(ISERROR(SEARCH("б",Y8)))</formula>
    </cfRule>
  </conditionalFormatting>
  <conditionalFormatting sqref="W8">
    <cfRule type="containsText" dxfId="102" priority="46" operator="containsText" text="к">
      <formula>NOT(ISERROR(SEARCH("к",W8)))</formula>
    </cfRule>
    <cfRule type="containsText" dxfId="101" priority="47" operator="containsText" text="у">
      <formula>NOT(ISERROR(SEARCH("у",W8)))</formula>
    </cfRule>
    <cfRule type="containsText" dxfId="100" priority="48" operator="containsText" text="обс">
      <formula>NOT(ISERROR(SEARCH("обс",W8)))</formula>
    </cfRule>
    <cfRule type="containsText" dxfId="99" priority="49" operator="containsText" text="пг">
      <formula>NOT(ISERROR(SEARCH("пг",W8)))</formula>
    </cfRule>
    <cfRule type="containsText" dxfId="98" priority="50" operator="containsText" text="пр">
      <formula>NOT(ISERROR(SEARCH("пр",W8)))</formula>
    </cfRule>
    <cfRule type="containsText" dxfId="97" priority="51" operator="containsText" text="ог">
      <formula>NOT(ISERROR(SEARCH("ог",W8)))</formula>
    </cfRule>
    <cfRule type="containsText" dxfId="96" priority="53" operator="containsText" text="оп">
      <formula>NOT(ISERROR(SEARCH("оп",W8)))</formula>
    </cfRule>
    <cfRule type="containsText" dxfId="95" priority="54" operator="containsText" text="б">
      <formula>NOT(ISERROR(SEARCH("б",W8)))</formula>
    </cfRule>
  </conditionalFormatting>
  <conditionalFormatting sqref="X8">
    <cfRule type="containsText" dxfId="94" priority="37" operator="containsText" text="к">
      <formula>NOT(ISERROR(SEARCH("к",X8)))</formula>
    </cfRule>
    <cfRule type="containsText" dxfId="93" priority="38" operator="containsText" text="у">
      <formula>NOT(ISERROR(SEARCH("у",X8)))</formula>
    </cfRule>
    <cfRule type="containsText" dxfId="92" priority="39" operator="containsText" text="обс">
      <formula>NOT(ISERROR(SEARCH("обс",X8)))</formula>
    </cfRule>
    <cfRule type="containsText" dxfId="91" priority="40" operator="containsText" text="пг">
      <formula>NOT(ISERROR(SEARCH("пг",X8)))</formula>
    </cfRule>
    <cfRule type="containsText" dxfId="90" priority="41" operator="containsText" text="пр">
      <formula>NOT(ISERROR(SEARCH("пр",X8)))</formula>
    </cfRule>
    <cfRule type="containsText" dxfId="89" priority="42" operator="containsText" text="ог">
      <formula>NOT(ISERROR(SEARCH("ог",X8)))</formula>
    </cfRule>
    <cfRule type="containsText" dxfId="88" priority="44" operator="containsText" text="оп">
      <formula>NOT(ISERROR(SEARCH("оп",X8)))</formula>
    </cfRule>
    <cfRule type="containsText" dxfId="87" priority="45" operator="containsText" text="б">
      <formula>NOT(ISERROR(SEARCH("б",X8)))</formula>
    </cfRule>
  </conditionalFormatting>
  <conditionalFormatting sqref="AC8">
    <cfRule type="containsText" dxfId="86" priority="28" operator="containsText" text="к">
      <formula>NOT(ISERROR(SEARCH("к",AC8)))</formula>
    </cfRule>
    <cfRule type="containsText" dxfId="85" priority="29" operator="containsText" text="у">
      <formula>NOT(ISERROR(SEARCH("у",AC8)))</formula>
    </cfRule>
    <cfRule type="containsText" dxfId="84" priority="30" operator="containsText" text="обс">
      <formula>NOT(ISERROR(SEARCH("обс",AC8)))</formula>
    </cfRule>
    <cfRule type="containsText" dxfId="83" priority="31" operator="containsText" text="пг">
      <formula>NOT(ISERROR(SEARCH("пг",AC8)))</formula>
    </cfRule>
    <cfRule type="containsText" dxfId="82" priority="32" operator="containsText" text="пр">
      <formula>NOT(ISERROR(SEARCH("пр",AC8)))</formula>
    </cfRule>
    <cfRule type="containsText" dxfId="81" priority="33" operator="containsText" text="ог">
      <formula>NOT(ISERROR(SEARCH("ог",AC8)))</formula>
    </cfRule>
    <cfRule type="containsText" dxfId="80" priority="35" operator="containsText" text="оп">
      <formula>NOT(ISERROR(SEARCH("оп",AC8)))</formula>
    </cfRule>
    <cfRule type="containsText" dxfId="79" priority="36" operator="containsText" text="б">
      <formula>NOT(ISERROR(SEARCH("б",AC8)))</formula>
    </cfRule>
  </conditionalFormatting>
  <conditionalFormatting sqref="AF8:AG8">
    <cfRule type="containsText" dxfId="78" priority="19" operator="containsText" text="к">
      <formula>NOT(ISERROR(SEARCH("к",AF8)))</formula>
    </cfRule>
    <cfRule type="containsText" dxfId="77" priority="20" operator="containsText" text="у">
      <formula>NOT(ISERROR(SEARCH("у",AF8)))</formula>
    </cfRule>
    <cfRule type="containsText" dxfId="76" priority="21" operator="containsText" text="обс">
      <formula>NOT(ISERROR(SEARCH("обс",AF8)))</formula>
    </cfRule>
    <cfRule type="containsText" dxfId="75" priority="22" operator="containsText" text="пг">
      <formula>NOT(ISERROR(SEARCH("пг",AF8)))</formula>
    </cfRule>
    <cfRule type="containsText" dxfId="74" priority="23" operator="containsText" text="пр">
      <formula>NOT(ISERROR(SEARCH("пр",AF8)))</formula>
    </cfRule>
    <cfRule type="containsText" dxfId="73" priority="24" operator="containsText" text="ог">
      <formula>NOT(ISERROR(SEARCH("ог",AF8)))</formula>
    </cfRule>
    <cfRule type="containsText" dxfId="72" priority="26" operator="containsText" text="оп">
      <formula>NOT(ISERROR(SEARCH("оп",AF8)))</formula>
    </cfRule>
    <cfRule type="containsText" dxfId="71" priority="27" operator="containsText" text="б">
      <formula>NOT(ISERROR(SEARCH("б",AF8)))</formula>
    </cfRule>
  </conditionalFormatting>
  <conditionalFormatting sqref="AD8">
    <cfRule type="containsText" dxfId="70" priority="10" operator="containsText" text="к">
      <formula>NOT(ISERROR(SEARCH("к",AD8)))</formula>
    </cfRule>
    <cfRule type="containsText" dxfId="69" priority="11" operator="containsText" text="у">
      <formula>NOT(ISERROR(SEARCH("у",AD8)))</formula>
    </cfRule>
    <cfRule type="containsText" dxfId="68" priority="12" operator="containsText" text="обс">
      <formula>NOT(ISERROR(SEARCH("обс",AD8)))</formula>
    </cfRule>
    <cfRule type="containsText" dxfId="67" priority="13" operator="containsText" text="пг">
      <formula>NOT(ISERROR(SEARCH("пг",AD8)))</formula>
    </cfRule>
    <cfRule type="containsText" dxfId="66" priority="14" operator="containsText" text="пр">
      <formula>NOT(ISERROR(SEARCH("пр",AD8)))</formula>
    </cfRule>
    <cfRule type="containsText" dxfId="65" priority="15" operator="containsText" text="ог">
      <formula>NOT(ISERROR(SEARCH("ог",AD8)))</formula>
    </cfRule>
    <cfRule type="containsText" dxfId="64" priority="17" operator="containsText" text="оп">
      <formula>NOT(ISERROR(SEARCH("оп",AD8)))</formula>
    </cfRule>
    <cfRule type="containsText" dxfId="63" priority="18" operator="containsText" text="б">
      <formula>NOT(ISERROR(SEARCH("б",AD8)))</formula>
    </cfRule>
  </conditionalFormatting>
  <conditionalFormatting sqref="AE8">
    <cfRule type="containsText" dxfId="62" priority="1" operator="containsText" text="к">
      <formula>NOT(ISERROR(SEARCH("к",AE8)))</formula>
    </cfRule>
    <cfRule type="containsText" dxfId="61" priority="2" operator="containsText" text="у">
      <formula>NOT(ISERROR(SEARCH("у",AE8)))</formula>
    </cfRule>
    <cfRule type="containsText" dxfId="60" priority="3" operator="containsText" text="обс">
      <formula>NOT(ISERROR(SEARCH("обс",AE8)))</formula>
    </cfRule>
    <cfRule type="containsText" dxfId="59" priority="4" operator="containsText" text="пг">
      <formula>NOT(ISERROR(SEARCH("пг",AE8)))</formula>
    </cfRule>
    <cfRule type="containsText" dxfId="58" priority="5" operator="containsText" text="пр">
      <formula>NOT(ISERROR(SEARCH("пр",AE8)))</formula>
    </cfRule>
    <cfRule type="containsText" dxfId="57" priority="6" operator="containsText" text="ог">
      <formula>NOT(ISERROR(SEARCH("ог",AE8)))</formula>
    </cfRule>
    <cfRule type="containsText" dxfId="56" priority="8" operator="containsText" text="оп">
      <formula>NOT(ISERROR(SEARCH("оп",AE8)))</formula>
    </cfRule>
    <cfRule type="containsText" dxfId="55" priority="9" operator="containsText" text="б">
      <formula>NOT(ISERROR(SEARCH("б",AE8)))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727" operator="containsText" id="{1A9F3129-537B-4F1F-A104-36EB14CD5F1B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AD7:AE7 AI7:AI8 AG6:AH7 X7 Z7 AH8:AH9</xm:sqref>
        </x14:conditionalFormatting>
        <x14:conditionalFormatting xmlns:xm="http://schemas.microsoft.com/office/excel/2006/main">
          <x14:cfRule type="containsText" priority="724" operator="containsText" id="{B55D6604-1DCE-4557-B785-F0082F7F071A}">
            <xm:f>NOT(ISERROR(SEARCH("в",T6)))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T6:U8</xm:sqref>
        </x14:conditionalFormatting>
        <x14:conditionalFormatting xmlns:xm="http://schemas.microsoft.com/office/excel/2006/main">
          <x14:cfRule type="containsText" priority="706" operator="containsText" id="{22A171D9-6377-415E-9EA2-4225968B77B5}">
            <xm:f>NOT(ISERROR(SEARCH("в",E6)))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E6:E8</xm:sqref>
        </x14:conditionalFormatting>
        <x14:conditionalFormatting xmlns:xm="http://schemas.microsoft.com/office/excel/2006/main">
          <x14:cfRule type="containsText" priority="688" operator="containsText" id="{8BE278DF-301C-4D16-966B-EAB0318E501F}">
            <xm:f>NOT(ISERROR(SEARCH("в",O8)))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O8</xm:sqref>
        </x14:conditionalFormatting>
        <x14:conditionalFormatting xmlns:xm="http://schemas.microsoft.com/office/excel/2006/main">
          <x14:cfRule type="containsText" priority="634" operator="containsText" id="{FD6CE21D-90BC-4DD0-95E0-131A091A76B7}">
            <xm:f>NOT(ISERROR(SEARCH("в",R6)))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R6:S8</xm:sqref>
        </x14:conditionalFormatting>
        <x14:conditionalFormatting xmlns:xm="http://schemas.microsoft.com/office/excel/2006/main">
          <x14:cfRule type="containsText" priority="616" operator="containsText" id="{AF835852-664A-472F-BCA4-7D17413C0BC1}">
            <xm:f>NOT(ISERROR(SEARCH("в",O6)))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O6</xm:sqref>
        </x14:conditionalFormatting>
        <x14:conditionalFormatting xmlns:xm="http://schemas.microsoft.com/office/excel/2006/main">
          <x14:cfRule type="containsText" priority="607" operator="containsText" id="{40AF0824-0D0C-422B-A350-1812608F156A}">
            <xm:f>NOT(ISERROR(SEARCH("в",O7)))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O7</xm:sqref>
        </x14:conditionalFormatting>
        <x14:conditionalFormatting xmlns:xm="http://schemas.microsoft.com/office/excel/2006/main">
          <x14:cfRule type="containsText" priority="598" operator="containsText" id="{A445A96D-3A72-463D-A8B6-4D55EC465464}">
            <xm:f>NOT(ISERROR(SEARCH("в",P6)))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P6</xm:sqref>
        </x14:conditionalFormatting>
        <x14:conditionalFormatting xmlns:xm="http://schemas.microsoft.com/office/excel/2006/main">
          <x14:cfRule type="containsText" priority="589" operator="containsText" id="{63AA7F1B-A211-4F65-947F-0EA12391A3C5}">
            <xm:f>NOT(ISERROR(SEARCH("в",P7)))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P7</xm:sqref>
        </x14:conditionalFormatting>
        <x14:conditionalFormatting xmlns:xm="http://schemas.microsoft.com/office/excel/2006/main">
          <x14:cfRule type="containsText" priority="580" operator="containsText" id="{E95953D5-53E5-4D15-B03F-F07EDC32BFF3}">
            <xm:f>NOT(ISERROR(SEARCH("в",P8)))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P8</xm:sqref>
        </x14:conditionalFormatting>
        <x14:conditionalFormatting xmlns:xm="http://schemas.microsoft.com/office/excel/2006/main">
          <x14:cfRule type="containsText" priority="571" operator="containsText" id="{570B25C0-441D-4BFD-BBB4-92E0B5069D2E}">
            <xm:f>NOT(ISERROR(SEARCH("в",Q6)))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Q6</xm:sqref>
        </x14:conditionalFormatting>
        <x14:conditionalFormatting xmlns:xm="http://schemas.microsoft.com/office/excel/2006/main">
          <x14:cfRule type="containsText" priority="562" operator="containsText" id="{225A9E72-D9B7-42B0-BAB9-4F24D1467674}">
            <xm:f>NOT(ISERROR(SEARCH("в",Q7)))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Q7</xm:sqref>
        </x14:conditionalFormatting>
        <x14:conditionalFormatting xmlns:xm="http://schemas.microsoft.com/office/excel/2006/main">
          <x14:cfRule type="containsText" priority="553" operator="containsText" id="{780937A0-0619-43A4-8AF3-30BC57E4C470}">
            <xm:f>NOT(ISERROR(SEARCH("в",Q8)))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Q8</xm:sqref>
        </x14:conditionalFormatting>
        <x14:conditionalFormatting xmlns:xm="http://schemas.microsoft.com/office/excel/2006/main">
          <x14:cfRule type="containsText" priority="528" operator="containsText" id="{79B041C0-4F6C-42F2-9428-CF19E2828B17}">
            <xm:f>NOT(ISERROR(SEARCH("в",AB6)))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AB6:AB8</xm:sqref>
        </x14:conditionalFormatting>
        <x14:conditionalFormatting xmlns:xm="http://schemas.microsoft.com/office/excel/2006/main">
          <x14:cfRule type="containsText" priority="519" operator="containsText" id="{9244DD27-BD81-444F-9D5B-6637973AD1E5}">
            <xm:f>NOT(ISERROR(SEARCH("в",T9)))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T9:U9</xm:sqref>
        </x14:conditionalFormatting>
        <x14:conditionalFormatting xmlns:xm="http://schemas.microsoft.com/office/excel/2006/main">
          <x14:cfRule type="containsText" priority="421" operator="containsText" id="{085B5C41-99DE-4459-B6FD-60D2745FB0D0}">
            <xm:f>NOT(ISERROR(SEARCH("в",AB9)))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AB9</xm:sqref>
        </x14:conditionalFormatting>
        <x14:conditionalFormatting xmlns:xm="http://schemas.microsoft.com/office/excel/2006/main">
          <x14:cfRule type="containsText" priority="412" operator="containsText" id="{77AB664B-AE5B-47B6-BE51-DF299CB70873}">
            <xm:f>NOT(ISERROR(SEARCH("в",V7)))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V7</xm:sqref>
        </x14:conditionalFormatting>
        <x14:conditionalFormatting xmlns:xm="http://schemas.microsoft.com/office/excel/2006/main">
          <x14:cfRule type="containsText" priority="403" operator="containsText" id="{28B00455-8801-439B-A7AF-240C8BDC7567}">
            <xm:f>NOT(ISERROR(SEARCH("в",W7)))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W7</xm:sqref>
        </x14:conditionalFormatting>
        <x14:conditionalFormatting xmlns:xm="http://schemas.microsoft.com/office/excel/2006/main">
          <x14:cfRule type="containsText" priority="396" operator="containsText" id="{B59999B6-8AEA-448C-AA30-619B48535670}">
            <xm:f>NOT(ISERROR(SEARCH("в",AI6)))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AI6</xm:sqref>
        </x14:conditionalFormatting>
        <x14:conditionalFormatting xmlns:xm="http://schemas.microsoft.com/office/excel/2006/main">
          <x14:cfRule type="containsText" priority="387" operator="containsText" id="{7AC6074C-57C1-49C4-A3C4-1F89714329C5}">
            <xm:f>NOT(ISERROR(SEARCH("в",AI9)))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AI9</xm:sqref>
        </x14:conditionalFormatting>
        <x14:conditionalFormatting xmlns:xm="http://schemas.microsoft.com/office/excel/2006/main">
          <x14:cfRule type="containsText" priority="376" operator="containsText" id="{5F8D627A-C90D-41A4-AE26-E8E619B7FA70}">
            <xm:f>NOT(ISERROR(SEARCH("в",AC7)))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AC7</xm:sqref>
        </x14:conditionalFormatting>
        <x14:conditionalFormatting xmlns:xm="http://schemas.microsoft.com/office/excel/2006/main">
          <x14:cfRule type="containsText" priority="322" operator="containsText" id="{C9634405-08D2-4A5C-A094-6F7D1E69BE7A}">
            <xm:f>NOT(ISERROR(SEARCH("в",V6)))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V6</xm:sqref>
        </x14:conditionalFormatting>
        <x14:conditionalFormatting xmlns:xm="http://schemas.microsoft.com/office/excel/2006/main">
          <x14:cfRule type="containsText" priority="313" operator="containsText" id="{ED1D9655-076D-4271-A656-D8F20DF79148}">
            <xm:f>NOT(ISERROR(SEARCH("в",W6)))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W6</xm:sqref>
        </x14:conditionalFormatting>
        <x14:conditionalFormatting xmlns:xm="http://schemas.microsoft.com/office/excel/2006/main">
          <x14:cfRule type="containsText" priority="304" operator="containsText" id="{74E66337-6002-4872-A026-7CFDB5C278C5}">
            <xm:f>NOT(ISERROR(SEARCH("в",X6)))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X6</xm:sqref>
        </x14:conditionalFormatting>
        <x14:conditionalFormatting xmlns:xm="http://schemas.microsoft.com/office/excel/2006/main">
          <x14:cfRule type="containsText" priority="295" operator="containsText" id="{4B8CA571-0933-4066-BD50-1E1BD9BD46A6}">
            <xm:f>NOT(ISERROR(SEARCH("в",Z6)))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Z6</xm:sqref>
        </x14:conditionalFormatting>
        <x14:conditionalFormatting xmlns:xm="http://schemas.microsoft.com/office/excel/2006/main">
          <x14:cfRule type="containsText" priority="277" operator="containsText" id="{BF8EB57F-A7F9-4B68-95AB-6359DCC9FF4C}">
            <xm:f>NOT(ISERROR(SEARCH("в",AC6)))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AC6</xm:sqref>
        </x14:conditionalFormatting>
        <x14:conditionalFormatting xmlns:xm="http://schemas.microsoft.com/office/excel/2006/main">
          <x14:cfRule type="containsText" priority="268" operator="containsText" id="{82F33E31-C9CF-472E-96E8-07F8942FF03B}">
            <xm:f>NOT(ISERROR(SEARCH("в",AD6)))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AD6</xm:sqref>
        </x14:conditionalFormatting>
        <x14:conditionalFormatting xmlns:xm="http://schemas.microsoft.com/office/excel/2006/main">
          <x14:cfRule type="containsText" priority="259" operator="containsText" id="{38FE4492-9153-4931-836F-7AE43893F226}">
            <xm:f>NOT(ISERROR(SEARCH("в",AE6)))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AE6</xm:sqref>
        </x14:conditionalFormatting>
        <x14:conditionalFormatting xmlns:xm="http://schemas.microsoft.com/office/excel/2006/main">
          <x14:cfRule type="containsText" priority="252" operator="containsText" id="{EB2DA6EB-7F9E-4C25-8254-EACE2A7AAB3E}">
            <xm:f>NOT(ISERROR(SEARCH("в",AF7)))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AF7</xm:sqref>
        </x14:conditionalFormatting>
        <x14:conditionalFormatting xmlns:xm="http://schemas.microsoft.com/office/excel/2006/main">
          <x14:cfRule type="containsText" priority="243" operator="containsText" id="{848996A0-569D-4123-807F-2C314397D095}">
            <xm:f>NOT(ISERROR(SEARCH("в",AF6)))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AF6</xm:sqref>
        </x14:conditionalFormatting>
        <x14:conditionalFormatting xmlns:xm="http://schemas.microsoft.com/office/excel/2006/main">
          <x14:cfRule type="containsText" priority="223" operator="containsText" id="{BEA93F96-F647-40FB-A85C-9FAB3AAB0150}">
            <xm:f>NOT(ISERROR(SEARCH("в",E9)))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214" operator="containsText" id="{E70A94FD-CD8D-4AF6-9DFA-ECABB267B06E}">
            <xm:f>NOT(ISERROR(SEARCH("в",F6)))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F6:N8</xm:sqref>
        </x14:conditionalFormatting>
        <x14:conditionalFormatting xmlns:xm="http://schemas.microsoft.com/office/excel/2006/main">
          <x14:cfRule type="containsText" priority="205" operator="containsText" id="{F405DDF6-5DCB-47D1-A332-044138114629}">
            <xm:f>NOT(ISERROR(SEARCH("в",F9)))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F9:N9</xm:sqref>
        </x14:conditionalFormatting>
        <x14:conditionalFormatting xmlns:xm="http://schemas.microsoft.com/office/excel/2006/main">
          <x14:cfRule type="containsText" priority="198" operator="containsText" id="{7F44A4C4-6436-4269-B036-E4BB7361AEF6}">
            <xm:f>NOT(ISERROR(SEARCH("в",Y7)))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Y7</xm:sqref>
        </x14:conditionalFormatting>
        <x14:conditionalFormatting xmlns:xm="http://schemas.microsoft.com/office/excel/2006/main">
          <x14:cfRule type="containsText" priority="187" operator="containsText" id="{9793B6D1-0679-41DF-A642-AA15A8353A12}">
            <xm:f>NOT(ISERROR(SEARCH("в",Y6)))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Y6</xm:sqref>
        </x14:conditionalFormatting>
        <x14:conditionalFormatting xmlns:xm="http://schemas.microsoft.com/office/excel/2006/main">
          <x14:cfRule type="containsText" priority="178" operator="containsText" id="{DE6666CD-E267-45A3-B3CF-B2B1C3CBC00D}">
            <xm:f>NOT(ISERROR(SEARCH("в",O9)))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O9</xm:sqref>
        </x14:conditionalFormatting>
        <x14:conditionalFormatting xmlns:xm="http://schemas.microsoft.com/office/excel/2006/main">
          <x14:cfRule type="containsText" priority="169" operator="containsText" id="{A97BF066-14B3-4CED-916A-89C9FC8DD203}">
            <xm:f>NOT(ISERROR(SEARCH("в",R9)))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R9:S9</xm:sqref>
        </x14:conditionalFormatting>
        <x14:conditionalFormatting xmlns:xm="http://schemas.microsoft.com/office/excel/2006/main">
          <x14:cfRule type="containsText" priority="160" operator="containsText" id="{D02EA2C4-F149-4827-839D-70EC5320C393}">
            <xm:f>NOT(ISERROR(SEARCH("в",P9)))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P9</xm:sqref>
        </x14:conditionalFormatting>
        <x14:conditionalFormatting xmlns:xm="http://schemas.microsoft.com/office/excel/2006/main">
          <x14:cfRule type="containsText" priority="151" operator="containsText" id="{9C168EE9-A5B8-4FDE-B4D1-076E9465A0BE}">
            <xm:f>NOT(ISERROR(SEARCH("в",Q9)))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Q9</xm:sqref>
        </x14:conditionalFormatting>
        <x14:conditionalFormatting xmlns:xm="http://schemas.microsoft.com/office/excel/2006/main">
          <x14:cfRule type="containsText" priority="142" operator="containsText" id="{3FEC2A4D-2EC2-47D0-90AE-49E47A2A4050}">
            <xm:f>NOT(ISERROR(SEARCH("в",V9)))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V9</xm:sqref>
        </x14:conditionalFormatting>
        <x14:conditionalFormatting xmlns:xm="http://schemas.microsoft.com/office/excel/2006/main">
          <x14:cfRule type="containsText" priority="133" operator="containsText" id="{30105EF7-2EF2-4787-9621-7BFB929936F2}">
            <xm:f>NOT(ISERROR(SEARCH("в",Y9)))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Y9:Z9</xm:sqref>
        </x14:conditionalFormatting>
        <x14:conditionalFormatting xmlns:xm="http://schemas.microsoft.com/office/excel/2006/main">
          <x14:cfRule type="containsText" priority="124" operator="containsText" id="{09292BE6-6BE3-4FAC-924A-00F9954FC177}">
            <xm:f>NOT(ISERROR(SEARCH("в",W9)))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W9</xm:sqref>
        </x14:conditionalFormatting>
        <x14:conditionalFormatting xmlns:xm="http://schemas.microsoft.com/office/excel/2006/main">
          <x14:cfRule type="containsText" priority="115" operator="containsText" id="{DDF37609-4074-405D-9500-8AD5B0117B1D}">
            <xm:f>NOT(ISERROR(SEARCH("в",X9)))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X9</xm:sqref>
        </x14:conditionalFormatting>
        <x14:conditionalFormatting xmlns:xm="http://schemas.microsoft.com/office/excel/2006/main">
          <x14:cfRule type="containsText" priority="106" operator="containsText" id="{F3B3C5DD-0422-4445-BDCE-B28BFFA2C07C}">
            <xm:f>NOT(ISERROR(SEARCH("в",AC9)))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ontainsText" priority="97" operator="containsText" id="{A17230C0-9740-4C15-B7C7-87304CF02F4F}">
            <xm:f>NOT(ISERROR(SEARCH("в",AF9)))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AF9:AG9</xm:sqref>
        </x14:conditionalFormatting>
        <x14:conditionalFormatting xmlns:xm="http://schemas.microsoft.com/office/excel/2006/main">
          <x14:cfRule type="containsText" priority="88" operator="containsText" id="{F0DD1E8A-83C6-49E9-8BB5-17354CD034D5}">
            <xm:f>NOT(ISERROR(SEARCH("в",AD9)))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AD9</xm:sqref>
        </x14:conditionalFormatting>
        <x14:conditionalFormatting xmlns:xm="http://schemas.microsoft.com/office/excel/2006/main">
          <x14:cfRule type="containsText" priority="79" operator="containsText" id="{59EFCA78-AC01-420D-8C89-1F6C413B2A3B}">
            <xm:f>NOT(ISERROR(SEARCH("в",AE9)))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AE9</xm:sqref>
        </x14:conditionalFormatting>
        <x14:conditionalFormatting xmlns:xm="http://schemas.microsoft.com/office/excel/2006/main">
          <x14:cfRule type="containsText" priority="70" operator="containsText" id="{739FBA2F-AF09-45B0-AE94-D8BC61B3964B}">
            <xm:f>NOT(ISERROR(SEARCH("в",V8)))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V8</xm:sqref>
        </x14:conditionalFormatting>
        <x14:conditionalFormatting xmlns:xm="http://schemas.microsoft.com/office/excel/2006/main">
          <x14:cfRule type="containsText" priority="61" operator="containsText" id="{91D93876-45AE-4947-8812-FD094E0AAE2A}">
            <xm:f>NOT(ISERROR(SEARCH("в",Y8)))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Y8:Z8</xm:sqref>
        </x14:conditionalFormatting>
        <x14:conditionalFormatting xmlns:xm="http://schemas.microsoft.com/office/excel/2006/main">
          <x14:cfRule type="containsText" priority="52" operator="containsText" id="{A7137608-9C5D-4404-AAA4-C7B909444A99}">
            <xm:f>NOT(ISERROR(SEARCH("в",W8)))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W8</xm:sqref>
        </x14:conditionalFormatting>
        <x14:conditionalFormatting xmlns:xm="http://schemas.microsoft.com/office/excel/2006/main">
          <x14:cfRule type="containsText" priority="43" operator="containsText" id="{49476294-C4F0-4EDE-9CF2-21658E837275}">
            <xm:f>NOT(ISERROR(SEARCH("в",X8)))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X8</xm:sqref>
        </x14:conditionalFormatting>
        <x14:conditionalFormatting xmlns:xm="http://schemas.microsoft.com/office/excel/2006/main">
          <x14:cfRule type="containsText" priority="34" operator="containsText" id="{A8A213E0-3699-44E2-919A-544093C14038}">
            <xm:f>NOT(ISERROR(SEARCH("в",AC8)))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AC8</xm:sqref>
        </x14:conditionalFormatting>
        <x14:conditionalFormatting xmlns:xm="http://schemas.microsoft.com/office/excel/2006/main">
          <x14:cfRule type="containsText" priority="25" operator="containsText" id="{82D6A501-0B13-4956-B623-E035DCBCB655}">
            <xm:f>NOT(ISERROR(SEARCH("в",AF8)))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AF8:AG8</xm:sqref>
        </x14:conditionalFormatting>
        <x14:conditionalFormatting xmlns:xm="http://schemas.microsoft.com/office/excel/2006/main">
          <x14:cfRule type="containsText" priority="16" operator="containsText" id="{F756E4BF-DFBC-4CE2-BFB9-B3895034693B}">
            <xm:f>NOT(ISERROR(SEARCH("в",AD8)))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AD8</xm:sqref>
        </x14:conditionalFormatting>
        <x14:conditionalFormatting xmlns:xm="http://schemas.microsoft.com/office/excel/2006/main">
          <x14:cfRule type="containsText" priority="7" operator="containsText" id="{8DA2FEF5-AC86-40D5-AF0D-3202889D9EFC}">
            <xm:f>NOT(ISERROR(SEARCH("в",AE8)))</xm:f>
            <xm:f>"в"</xm:f>
            <x14:dxf>
              <fill>
                <patternFill>
                  <fgColor indexed="64"/>
                  <bgColor theme="8" tint="0.59996337778862885"/>
                </patternFill>
              </fill>
            </x14:dxf>
          </x14:cfRule>
          <xm:sqref>AE8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Настройки</vt:lpstr>
      <vt:lpstr>Декабрь 2020</vt:lpstr>
      <vt:lpstr>Января 2021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2021-01-29T11:27:01Z</dcterms:modified>
</cp:coreProperties>
</file>