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300" tabRatio="614" activeTab="2"/>
  </bookViews>
  <sheets>
    <sheet name="Настройки" sheetId="1" r:id="rId1"/>
    <sheet name="Ноябрь 2021 " sheetId="11" r:id="rId2"/>
    <sheet name="Декабрь 2021" sheetId="8" r:id="rId3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U6" i="8" l="1"/>
  <c r="AT6" i="8"/>
  <c r="AS6" i="8"/>
  <c r="AR6" i="8"/>
  <c r="AQ6" i="8"/>
  <c r="AP6" i="8"/>
  <c r="AM6" i="8"/>
  <c r="AL6" i="8"/>
  <c r="AK6" i="8"/>
  <c r="AO6" i="8" s="1"/>
  <c r="AB3" i="8"/>
  <c r="R3" i="8"/>
  <c r="F3" i="8"/>
  <c r="AB2" i="8"/>
  <c r="R2" i="8"/>
  <c r="F2" i="8"/>
  <c r="AB1" i="8"/>
  <c r="R1" i="8"/>
  <c r="F1" i="8"/>
  <c r="AL6" i="11"/>
  <c r="AK6" i="11"/>
  <c r="AJ6" i="11"/>
  <c r="AN6" i="11" s="1"/>
  <c r="AM6" i="11" l="1"/>
  <c r="AN6" i="8"/>
  <c r="AT6" i="11"/>
  <c r="AS6" i="11"/>
  <c r="AR6" i="11"/>
  <c r="AQ6" i="11"/>
  <c r="AP6" i="11"/>
  <c r="AO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<sst xmlns="http://schemas.openxmlformats.org/spreadsheetml/2006/main" count="211" uniqueCount="69">
  <si>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</si>
  <si>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</si>
  <si>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</si>
  <si>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</si>
  <si>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</si>
  <si>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</si>
  <si>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</si>
  <si>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</si>
  <si>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</si>
  <si>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</si>
  <si>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</si>
  <si>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</si>
  <si>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</si>
  <si>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</si>
  <si>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</si>
  <si>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</si>
  <si>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</si>
  <si>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</si>
  <si>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</si>
  <si>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</si>
  <si>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</si>
  <si>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</si>
  <si>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</si>
  <si>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</si>
  <si>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</si>
  <si>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</si>
  <si>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</si>
  <si>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</si>
  <si>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</si>
  <si>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</si>
  <si>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</si>
  <si>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</si>
  <si>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</si>
  <si>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</si>
  <si>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</si>
  <si>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</si>
  <si>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</si>
  <si>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</si>
  <si>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</si>
  <si>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</si>
  <si>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</si>
  <si>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</si>
  <si>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</si>
  <si>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</si>
  <si>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</si>
  <si>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</si>
  <si>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</si>
  <si>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</si>
  <si>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</si>
  <si>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</si>
  <si>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</si>
  <si>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</si>
  <si>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в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</si>
  <si>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</si>
  <si>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</si>
  <si>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</si>
  <si>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</si>
  <si>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</si>
  <si>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</si>
  <si>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</si>
  <si>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</si>
  <si>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</si>
  <si>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</si>
  <si>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</si>
  <si>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</si>
  <si>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</si>
  <si>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</si>
  <si>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Архитектор</t>
  </si>
  <si>
    <t xml:space="preserve">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</si>
</sst>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1" fillId="15" borderId="2" xfId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58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2" t="s">
        <v>15</v>
      </c>
      <c r="F1" s="53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55</v>
      </c>
      <c r="C3" s="24" t="s">
        <v>57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56</v>
      </c>
      <c r="C4" s="24" t="s">
        <v>57</v>
      </c>
      <c r="D4" s="7">
        <v>8</v>
      </c>
      <c r="E4" s="54" t="s">
        <v>27</v>
      </c>
      <c r="F4" s="55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53</v>
      </c>
      <c r="C5" s="24" t="s">
        <v>54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6" sqref="AH6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47" width="9.85546875" style="30" customWidth="1"/>
    <col min="48" max="16384" width="8.85546875" style="30"/>
  </cols>
  <sheetData>
    <row r="1" spans="1:47" x14ac:dyDescent="0.25">
      <c r="A1" s="58">
        <v>44501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ht="15" customHeight="1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48" t="s">
        <v>43</v>
      </c>
      <c r="F4" s="48" t="s">
        <v>44</v>
      </c>
      <c r="G4" s="48" t="s">
        <v>45</v>
      </c>
      <c r="H4" s="48" t="s">
        <v>46</v>
      </c>
      <c r="I4" s="48" t="s">
        <v>47</v>
      </c>
      <c r="J4" s="51" t="s">
        <v>48</v>
      </c>
      <c r="K4" s="51" t="s">
        <v>42</v>
      </c>
      <c r="L4" s="48" t="s">
        <v>43</v>
      </c>
      <c r="M4" s="48" t="s">
        <v>44</v>
      </c>
      <c r="N4" s="48" t="s">
        <v>45</v>
      </c>
      <c r="O4" s="48" t="s">
        <v>46</v>
      </c>
      <c r="P4" s="48" t="s">
        <v>47</v>
      </c>
      <c r="Q4" s="51" t="s">
        <v>48</v>
      </c>
      <c r="R4" s="51" t="s">
        <v>42</v>
      </c>
      <c r="S4" s="48" t="s">
        <v>43</v>
      </c>
      <c r="T4" s="48" t="s">
        <v>44</v>
      </c>
      <c r="U4" s="48" t="s">
        <v>45</v>
      </c>
      <c r="V4" s="48" t="s">
        <v>46</v>
      </c>
      <c r="W4" s="48" t="s">
        <v>47</v>
      </c>
      <c r="X4" s="51" t="s">
        <v>48</v>
      </c>
      <c r="Y4" s="51" t="s">
        <v>42</v>
      </c>
      <c r="Z4" s="48" t="s">
        <v>43</v>
      </c>
      <c r="AA4" s="48" t="s">
        <v>44</v>
      </c>
      <c r="AB4" s="48" t="s">
        <v>45</v>
      </c>
      <c r="AC4" s="48" t="s">
        <v>46</v>
      </c>
      <c r="AD4" s="48" t="s">
        <v>47</v>
      </c>
      <c r="AE4" s="51" t="s">
        <v>48</v>
      </c>
      <c r="AF4" s="51" t="s">
        <v>42</v>
      </c>
      <c r="AG4" s="48" t="s">
        <v>43</v>
      </c>
      <c r="AH4" s="48" t="s">
        <v>44</v>
      </c>
      <c r="AI4" s="69" t="s">
        <v>58</v>
      </c>
      <c r="AJ4" s="69" t="s">
        <v>59</v>
      </c>
      <c r="AK4" s="71" t="s">
        <v>60</v>
      </c>
      <c r="AL4" s="73" t="s">
        <v>61</v>
      </c>
      <c r="AM4" s="69" t="s">
        <v>62</v>
      </c>
      <c r="AN4" s="69" t="s">
        <v>63</v>
      </c>
      <c r="AO4" s="56" t="s">
        <v>64</v>
      </c>
      <c r="AP4" s="75" t="s">
        <v>65</v>
      </c>
      <c r="AQ4" s="77" t="s">
        <v>66</v>
      </c>
      <c r="AR4" s="79" t="s">
        <v>49</v>
      </c>
      <c r="AS4" s="81" t="s">
        <v>50</v>
      </c>
      <c r="AT4" s="83" t="s">
        <v>51</v>
      </c>
    </row>
    <row r="5" spans="1:47" x14ac:dyDescent="0.25">
      <c r="A5" s="64"/>
      <c r="B5" s="66"/>
      <c r="C5" s="66"/>
      <c r="D5" s="68"/>
      <c r="E5" s="48">
        <v>1</v>
      </c>
      <c r="F5" s="48">
        <v>2</v>
      </c>
      <c r="G5" s="48">
        <v>3</v>
      </c>
      <c r="H5" s="48">
        <v>4</v>
      </c>
      <c r="I5" s="48">
        <v>5</v>
      </c>
      <c r="J5" s="51">
        <v>6</v>
      </c>
      <c r="K5" s="51">
        <v>7</v>
      </c>
      <c r="L5" s="48">
        <v>8</v>
      </c>
      <c r="M5" s="48">
        <v>9</v>
      </c>
      <c r="N5" s="48">
        <v>10</v>
      </c>
      <c r="O5" s="48">
        <v>11</v>
      </c>
      <c r="P5" s="48">
        <v>12</v>
      </c>
      <c r="Q5" s="51">
        <v>13</v>
      </c>
      <c r="R5" s="51">
        <v>14</v>
      </c>
      <c r="S5" s="48">
        <v>15</v>
      </c>
      <c r="T5" s="48">
        <v>16</v>
      </c>
      <c r="U5" s="48">
        <v>17</v>
      </c>
      <c r="V5" s="48">
        <v>18</v>
      </c>
      <c r="W5" s="48">
        <v>19</v>
      </c>
      <c r="X5" s="51">
        <v>20</v>
      </c>
      <c r="Y5" s="51">
        <v>21</v>
      </c>
      <c r="Z5" s="48">
        <v>22</v>
      </c>
      <c r="AA5" s="48">
        <v>23</v>
      </c>
      <c r="AB5" s="48">
        <v>24</v>
      </c>
      <c r="AC5" s="48">
        <v>25</v>
      </c>
      <c r="AD5" s="48">
        <v>26</v>
      </c>
      <c r="AE5" s="51">
        <v>27</v>
      </c>
      <c r="AF5" s="51">
        <v>28</v>
      </c>
      <c r="AG5" s="48">
        <v>29</v>
      </c>
      <c r="AH5" s="48">
        <v>30</v>
      </c>
      <c r="AI5" s="70"/>
      <c r="AJ5" s="70"/>
      <c r="AK5" s="72"/>
      <c r="AL5" s="74"/>
      <c r="AM5" s="70"/>
      <c r="AN5" s="70"/>
      <c r="AO5" s="57"/>
      <c r="AP5" s="76"/>
      <c r="AQ5" s="78"/>
      <c r="AR5" s="80"/>
      <c r="AS5" s="82"/>
      <c r="AT5" s="84"/>
    </row>
    <row r="6" spans="1:47" x14ac:dyDescent="0.25">
      <c r="A6" s="32">
        <v>1</v>
      </c>
      <c r="B6" s="33" t="s">
        <v>55</v>
      </c>
      <c r="C6" s="33" t="s">
        <v>67</v>
      </c>
      <c r="D6" s="34">
        <v>8</v>
      </c>
      <c r="E6" s="37" t="s">
        <v>52</v>
      </c>
      <c r="F6" s="37" t="s">
        <v>52</v>
      </c>
      <c r="G6" s="37" t="s">
        <v>20</v>
      </c>
      <c r="H6" s="37" t="s">
        <v>20</v>
      </c>
      <c r="I6" s="37" t="s">
        <v>20</v>
      </c>
      <c r="J6" s="37"/>
      <c r="K6" s="37"/>
      <c r="L6" s="37" t="s">
        <v>22</v>
      </c>
      <c r="M6" s="37" t="s">
        <v>22</v>
      </c>
      <c r="N6" s="37" t="s">
        <v>52</v>
      </c>
      <c r="O6" s="37" t="s">
        <v>22</v>
      </c>
      <c r="P6" s="37" t="s">
        <v>52</v>
      </c>
      <c r="Q6" s="37"/>
      <c r="R6" s="37"/>
      <c r="S6" s="37" t="s">
        <v>52</v>
      </c>
      <c r="T6" s="37" t="s">
        <v>68</v>
      </c>
      <c r="U6" s="37" t="s">
        <v>52</v>
      </c>
      <c r="V6" s="37" t="s">
        <v>22</v>
      </c>
      <c r="W6" s="37" t="s">
        <v>52</v>
      </c>
      <c r="X6" s="37"/>
      <c r="Y6" s="37"/>
      <c r="Z6" s="37" t="s">
        <v>52</v>
      </c>
      <c r="AA6" s="37" t="s">
        <v>68</v>
      </c>
      <c r="AB6" s="37" t="s">
        <v>52</v>
      </c>
      <c r="AC6" s="37" t="s">
        <v>52</v>
      </c>
      <c r="AD6" s="37" t="s">
        <v>52</v>
      </c>
      <c r="AE6" s="37"/>
      <c r="AF6" s="37"/>
      <c r="AG6" s="38" t="s">
        <v>52</v>
      </c>
      <c r="AH6" s="39" t="s">
        <v>0</v>
      </c>
      <c r="AI6" s="40"/>
      <c r="AJ6" s="40">
        <f>SUM(E6:AH6)</f>
        <v>0</v>
      </c>
      <c r="AK6" s="41">
        <f>COUNTIF(E6:AH6,"=оп")</f>
        <v>4</v>
      </c>
      <c r="AL6" s="42">
        <f>COUNTIF(E6:AH6,"=б")</f>
        <v>1</v>
      </c>
      <c r="AM6" s="40">
        <f>IF(D6="",0,IF(AJ6-AI6*D6&lt;0,0,AJ6-AI6*D6))</f>
        <v>0</v>
      </c>
      <c r="AN6" s="40">
        <f>IF(D6="",0,IF(AI6*D6-AJ6&lt;0,0,AI6*D6-AJ6))</f>
        <v>0</v>
      </c>
      <c r="AO6" s="43">
        <f>COUNTIF(E6:AH6,"=ог")</f>
        <v>0</v>
      </c>
      <c r="AP6" s="44">
        <f>COUNTIF(E6:AH6,"=пр")</f>
        <v>3</v>
      </c>
      <c r="AQ6" s="45">
        <f>COUNTIF(E6:AH6,"=пг")</f>
        <v>0</v>
      </c>
      <c r="AR6" s="46">
        <f>COUNTIF(E6:AH6,"=обс")</f>
        <v>0</v>
      </c>
      <c r="AS6" s="47">
        <f>COUNTIF(E6:AH6,"=у")</f>
        <v>0</v>
      </c>
      <c r="AT6" s="35">
        <f>COUNTIF(E6:AH6,"=к")</f>
        <v>0</v>
      </c>
    </row>
    <row r="9" spans="1:47" x14ac:dyDescent="0.25">
      <c r="AH9" s="36"/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AA6 AA7:AB8 T6:T7 AH7:AH8 E6:F6">
    <cfRule type="containsText" dxfId="586" priority="531" operator="containsText" text="к">
      <formula>NOT(ISERROR(SEARCH("к",E6)))</formula>
    </cfRule>
    <cfRule type="containsText" dxfId="585" priority="532" operator="containsText" text="у">
      <formula>NOT(ISERROR(SEARCH("у",E6)))</formula>
    </cfRule>
    <cfRule type="containsText" dxfId="584" priority="533" operator="containsText" text="обс">
      <formula>NOT(ISERROR(SEARCH("обс",E6)))</formula>
    </cfRule>
    <cfRule type="containsText" dxfId="583" priority="534" operator="containsText" text="пг">
      <formula>NOT(ISERROR(SEARCH("пг",E6)))</formula>
    </cfRule>
    <cfRule type="containsText" dxfId="582" priority="535" operator="containsText" text="пр">
      <formula>NOT(ISERROR(SEARCH("пр",E6)))</formula>
    </cfRule>
    <cfRule type="containsText" dxfId="581" priority="536" operator="containsText" text="ог">
      <formula>NOT(ISERROR(SEARCH("ог",E6)))</formula>
    </cfRule>
    <cfRule type="cellIs" dxfId="580" priority="537" operator="between">
      <formula>0.1</formula>
      <formula>24</formula>
    </cfRule>
    <cfRule type="containsText" dxfId="579" priority="538" operator="containsText" text="оп">
      <formula>NOT(ISERROR(SEARCH("оп",E6)))</formula>
    </cfRule>
    <cfRule type="containsText" dxfId="578" priority="539" operator="containsText" text="б">
      <formula>NOT(ISERROR(SEARCH("б",E6)))</formula>
    </cfRule>
  </conditionalFormatting>
  <conditionalFormatting sqref="U6:Z6 AB6:AG6 H6 J6:P6 R6">
    <cfRule type="containsText" dxfId="577" priority="520" operator="containsText" text="к">
      <formula>NOT(ISERROR(SEARCH("к",H6)))</formula>
    </cfRule>
    <cfRule type="containsText" dxfId="576" priority="521" operator="containsText" text="у">
      <formula>NOT(ISERROR(SEARCH("у",H6)))</formula>
    </cfRule>
    <cfRule type="containsText" dxfId="575" priority="522" operator="containsText" text="обс">
      <formula>NOT(ISERROR(SEARCH("обс",H6)))</formula>
    </cfRule>
    <cfRule type="containsText" dxfId="574" priority="523" operator="containsText" text="пг">
      <formula>NOT(ISERROR(SEARCH("пг",H6)))</formula>
    </cfRule>
    <cfRule type="containsText" dxfId="573" priority="524" operator="containsText" text="пр">
      <formula>NOT(ISERROR(SEARCH("пр",H6)))</formula>
    </cfRule>
    <cfRule type="containsText" dxfId="572" priority="525" operator="containsText" text="ог">
      <formula>NOT(ISERROR(SEARCH("ог",H6)))</formula>
    </cfRule>
    <cfRule type="cellIs" dxfId="571" priority="526" operator="between">
      <formula>0.1</formula>
      <formula>24</formula>
    </cfRule>
    <cfRule type="containsText" dxfId="570" priority="527" operator="containsText" text="оп">
      <formula>NOT(ISERROR(SEARCH("оп",H6)))</formula>
    </cfRule>
    <cfRule type="containsText" dxfId="569" priority="528" operator="containsText" text="б">
      <formula>NOT(ISERROR(SEARCH("б",H6)))</formula>
    </cfRule>
  </conditionalFormatting>
  <conditionalFormatting sqref="AC7:AE7 E7:M7 P7:S7 U7:X7">
    <cfRule type="containsText" dxfId="568" priority="498" operator="containsText" text="к">
      <formula>NOT(ISERROR(SEARCH("к",E7)))</formula>
    </cfRule>
    <cfRule type="containsText" dxfId="567" priority="499" operator="containsText" text="у">
      <formula>NOT(ISERROR(SEARCH("у",E7)))</formula>
    </cfRule>
    <cfRule type="containsText" dxfId="566" priority="500" operator="containsText" text="обс">
      <formula>NOT(ISERROR(SEARCH("обс",E7)))</formula>
    </cfRule>
    <cfRule type="containsText" dxfId="565" priority="501" operator="containsText" text="пг">
      <formula>NOT(ISERROR(SEARCH("пг",E7)))</formula>
    </cfRule>
    <cfRule type="containsText" dxfId="564" priority="502" operator="containsText" text="пр">
      <formula>NOT(ISERROR(SEARCH("пр",E7)))</formula>
    </cfRule>
    <cfRule type="containsText" dxfId="563" priority="503" operator="containsText" text="ог">
      <formula>NOT(ISERROR(SEARCH("ог",E7)))</formula>
    </cfRule>
    <cfRule type="cellIs" dxfId="562" priority="504" operator="between">
      <formula>0.1</formula>
      <formula>24</formula>
    </cfRule>
    <cfRule type="containsText" dxfId="561" priority="505" operator="containsText" text="оп">
      <formula>NOT(ISERROR(SEARCH("оп",E7)))</formula>
    </cfRule>
    <cfRule type="containsText" dxfId="560" priority="506" operator="containsText" text="б">
      <formula>NOT(ISERROR(SEARCH("б",E7)))</formula>
    </cfRule>
  </conditionalFormatting>
  <conditionalFormatting sqref="E8:F8 AC8:AE8 H8:S8 U8:X8">
    <cfRule type="containsText" dxfId="559" priority="454" operator="containsText" text="к">
      <formula>NOT(ISERROR(SEARCH("к",E8)))</formula>
    </cfRule>
    <cfRule type="containsText" dxfId="558" priority="455" operator="containsText" text="у">
      <formula>NOT(ISERROR(SEARCH("у",E8)))</formula>
    </cfRule>
    <cfRule type="containsText" dxfId="557" priority="456" operator="containsText" text="обс">
      <formula>NOT(ISERROR(SEARCH("обс",E8)))</formula>
    </cfRule>
    <cfRule type="containsText" dxfId="556" priority="457" operator="containsText" text="пг">
      <formula>NOT(ISERROR(SEARCH("пг",E8)))</formula>
    </cfRule>
    <cfRule type="containsText" dxfId="555" priority="458" operator="containsText" text="пр">
      <formula>NOT(ISERROR(SEARCH("пр",E8)))</formula>
    </cfRule>
    <cfRule type="containsText" dxfId="554" priority="459" operator="containsText" text="ог">
      <formula>NOT(ISERROR(SEARCH("ог",E8)))</formula>
    </cfRule>
    <cfRule type="cellIs" dxfId="553" priority="460" operator="between">
      <formula>0.1</formula>
      <formula>24</formula>
    </cfRule>
    <cfRule type="containsText" dxfId="552" priority="461" operator="containsText" text="оп">
      <formula>NOT(ISERROR(SEARCH("оп",E8)))</formula>
    </cfRule>
    <cfRule type="containsText" dxfId="551" priority="462" operator="containsText" text="б">
      <formula>NOT(ISERROR(SEARCH("б",E8)))</formula>
    </cfRule>
  </conditionalFormatting>
  <conditionalFormatting sqref="N7">
    <cfRule type="containsText" dxfId="550" priority="443" operator="containsText" text="к">
      <formula>NOT(ISERROR(SEARCH("к",N7)))</formula>
    </cfRule>
    <cfRule type="containsText" dxfId="549" priority="444" operator="containsText" text="у">
      <formula>NOT(ISERROR(SEARCH("у",N7)))</formula>
    </cfRule>
    <cfRule type="containsText" dxfId="548" priority="445" operator="containsText" text="обс">
      <formula>NOT(ISERROR(SEARCH("обс",N7)))</formula>
    </cfRule>
    <cfRule type="containsText" dxfId="547" priority="446" operator="containsText" text="пг">
      <formula>NOT(ISERROR(SEARCH("пг",N7)))</formula>
    </cfRule>
    <cfRule type="containsText" dxfId="546" priority="447" operator="containsText" text="пр">
      <formula>NOT(ISERROR(SEARCH("пр",N7)))</formula>
    </cfRule>
    <cfRule type="containsText" dxfId="545" priority="448" operator="containsText" text="ог">
      <formula>NOT(ISERROR(SEARCH("ог",N7)))</formula>
    </cfRule>
    <cfRule type="cellIs" dxfId="544" priority="449" operator="between">
      <formula>0.1</formula>
      <formula>24</formula>
    </cfRule>
    <cfRule type="containsText" dxfId="543" priority="450" operator="containsText" text="оп">
      <formula>NOT(ISERROR(SEARCH("оп",N7)))</formula>
    </cfRule>
    <cfRule type="containsText" dxfId="542" priority="451" operator="containsText" text="б">
      <formula>NOT(ISERROR(SEARCH("б",N7)))</formula>
    </cfRule>
  </conditionalFormatting>
  <conditionalFormatting sqref="S6">
    <cfRule type="containsText" dxfId="541" priority="399" operator="containsText" text="к">
      <formula>NOT(ISERROR(SEARCH("к",S6)))</formula>
    </cfRule>
    <cfRule type="containsText" dxfId="540" priority="400" operator="containsText" text="у">
      <formula>NOT(ISERROR(SEARCH("у",S6)))</formula>
    </cfRule>
    <cfRule type="containsText" dxfId="539" priority="401" operator="containsText" text="обс">
      <formula>NOT(ISERROR(SEARCH("обс",S6)))</formula>
    </cfRule>
    <cfRule type="containsText" dxfId="538" priority="402" operator="containsText" text="пг">
      <formula>NOT(ISERROR(SEARCH("пг",S6)))</formula>
    </cfRule>
    <cfRule type="containsText" dxfId="537" priority="403" operator="containsText" text="пр">
      <formula>NOT(ISERROR(SEARCH("пр",S6)))</formula>
    </cfRule>
    <cfRule type="containsText" dxfId="536" priority="404" operator="containsText" text="ог">
      <formula>NOT(ISERROR(SEARCH("ог",S6)))</formula>
    </cfRule>
    <cfRule type="cellIs" dxfId="535" priority="405" operator="between">
      <formula>0.1</formula>
      <formula>24</formula>
    </cfRule>
    <cfRule type="containsText" dxfId="534" priority="406" operator="containsText" text="оп">
      <formula>NOT(ISERROR(SEARCH("оп",S6)))</formula>
    </cfRule>
    <cfRule type="containsText" dxfId="533" priority="407" operator="containsText" text="б">
      <formula>NOT(ISERROR(SEARCH("б",S6)))</formula>
    </cfRule>
  </conditionalFormatting>
  <conditionalFormatting sqref="Z7:Z8">
    <cfRule type="containsText" dxfId="532" priority="355" operator="containsText" text="к">
      <formula>NOT(ISERROR(SEARCH("к",Z7)))</formula>
    </cfRule>
    <cfRule type="containsText" dxfId="531" priority="356" operator="containsText" text="у">
      <formula>NOT(ISERROR(SEARCH("у",Z7)))</formula>
    </cfRule>
    <cfRule type="containsText" dxfId="530" priority="357" operator="containsText" text="обс">
      <formula>NOT(ISERROR(SEARCH("обс",Z7)))</formula>
    </cfRule>
    <cfRule type="containsText" dxfId="529" priority="358" operator="containsText" text="пг">
      <formula>NOT(ISERROR(SEARCH("пг",Z7)))</formula>
    </cfRule>
    <cfRule type="containsText" dxfId="528" priority="359" operator="containsText" text="пр">
      <formula>NOT(ISERROR(SEARCH("пр",Z7)))</formula>
    </cfRule>
    <cfRule type="containsText" dxfId="527" priority="360" operator="containsText" text="ог">
      <formula>NOT(ISERROR(SEARCH("ог",Z7)))</formula>
    </cfRule>
    <cfRule type="cellIs" dxfId="526" priority="361" operator="between">
      <formula>0.1</formula>
      <formula>24</formula>
    </cfRule>
    <cfRule type="containsText" dxfId="525" priority="362" operator="containsText" text="оп">
      <formula>NOT(ISERROR(SEARCH("оп",Z7)))</formula>
    </cfRule>
    <cfRule type="containsText" dxfId="524" priority="363" operator="containsText" text="б">
      <formula>NOT(ISERROR(SEARCH("б",Z7)))</formula>
    </cfRule>
  </conditionalFormatting>
  <conditionalFormatting sqref="AH6">
    <cfRule type="containsText" dxfId="523" priority="289" operator="containsText" text="к">
      <formula>NOT(ISERROR(SEARCH("к",AH6)))</formula>
    </cfRule>
    <cfRule type="containsText" dxfId="522" priority="290" operator="containsText" text="у">
      <formula>NOT(ISERROR(SEARCH("у",AH6)))</formula>
    </cfRule>
    <cfRule type="containsText" dxfId="521" priority="291" operator="containsText" text="обс">
      <formula>NOT(ISERROR(SEARCH("обс",AH6)))</formula>
    </cfRule>
    <cfRule type="containsText" dxfId="520" priority="292" operator="containsText" text="пг">
      <formula>NOT(ISERROR(SEARCH("пг",AH6)))</formula>
    </cfRule>
    <cfRule type="containsText" dxfId="519" priority="293" operator="containsText" text="пр">
      <formula>NOT(ISERROR(SEARCH("пр",AH6)))</formula>
    </cfRule>
    <cfRule type="containsText" dxfId="518" priority="294" operator="containsText" text="ог">
      <formula>NOT(ISERROR(SEARCH("ог",AH6)))</formula>
    </cfRule>
    <cfRule type="cellIs" dxfId="517" priority="295" operator="between">
      <formula>0.1</formula>
      <formula>24</formula>
    </cfRule>
    <cfRule type="containsText" dxfId="516" priority="296" operator="containsText" text="оп">
      <formula>NOT(ISERROR(SEARCH("оп",AH6)))</formula>
    </cfRule>
    <cfRule type="containsText" dxfId="515" priority="297" operator="containsText" text="б">
      <formula>NOT(ISERROR(SEARCH("б",AH6)))</formula>
    </cfRule>
  </conditionalFormatting>
  <conditionalFormatting sqref="G6">
    <cfRule type="containsText" dxfId="514" priority="245" operator="containsText" text="к">
      <formula>NOT(ISERROR(SEARCH("к",G6)))</formula>
    </cfRule>
    <cfRule type="containsText" dxfId="513" priority="246" operator="containsText" text="у">
      <formula>NOT(ISERROR(SEARCH("у",G6)))</formula>
    </cfRule>
    <cfRule type="containsText" dxfId="512" priority="247" operator="containsText" text="обс">
      <formula>NOT(ISERROR(SEARCH("обс",G6)))</formula>
    </cfRule>
    <cfRule type="containsText" dxfId="511" priority="248" operator="containsText" text="пг">
      <formula>NOT(ISERROR(SEARCH("пг",G6)))</formula>
    </cfRule>
    <cfRule type="containsText" dxfId="510" priority="249" operator="containsText" text="пр">
      <formula>NOT(ISERROR(SEARCH("пр",G6)))</formula>
    </cfRule>
    <cfRule type="containsText" dxfId="509" priority="250" operator="containsText" text="ог">
      <formula>NOT(ISERROR(SEARCH("ог",G6)))</formula>
    </cfRule>
    <cfRule type="cellIs" dxfId="508" priority="251" operator="between">
      <formula>0.1</formula>
      <formula>24</formula>
    </cfRule>
    <cfRule type="containsText" dxfId="507" priority="252" operator="containsText" text="оп">
      <formula>NOT(ISERROR(SEARCH("оп",G6)))</formula>
    </cfRule>
    <cfRule type="containsText" dxfId="506" priority="253" operator="containsText" text="б">
      <formula>NOT(ISERROR(SEARCH("б",G6)))</formula>
    </cfRule>
  </conditionalFormatting>
  <conditionalFormatting sqref="G8">
    <cfRule type="containsText" dxfId="505" priority="223" operator="containsText" text="к">
      <formula>NOT(ISERROR(SEARCH("к",G8)))</formula>
    </cfRule>
    <cfRule type="containsText" dxfId="504" priority="224" operator="containsText" text="у">
      <formula>NOT(ISERROR(SEARCH("у",G8)))</formula>
    </cfRule>
    <cfRule type="containsText" dxfId="503" priority="225" operator="containsText" text="обс">
      <formula>NOT(ISERROR(SEARCH("обс",G8)))</formula>
    </cfRule>
    <cfRule type="containsText" dxfId="502" priority="226" operator="containsText" text="пг">
      <formula>NOT(ISERROR(SEARCH("пг",G8)))</formula>
    </cfRule>
    <cfRule type="containsText" dxfId="501" priority="227" operator="containsText" text="пр">
      <formula>NOT(ISERROR(SEARCH("пр",G8)))</formula>
    </cfRule>
    <cfRule type="containsText" dxfId="500" priority="228" operator="containsText" text="ог">
      <formula>NOT(ISERROR(SEARCH("ог",G8)))</formula>
    </cfRule>
    <cfRule type="cellIs" dxfId="499" priority="229" operator="between">
      <formula>0.1</formula>
      <formula>24</formula>
    </cfRule>
    <cfRule type="containsText" dxfId="498" priority="230" operator="containsText" text="оп">
      <formula>NOT(ISERROR(SEARCH("оп",G8)))</formula>
    </cfRule>
    <cfRule type="containsText" dxfId="497" priority="231" operator="containsText" text="б">
      <formula>NOT(ISERROR(SEARCH("б",G8)))</formula>
    </cfRule>
  </conditionalFormatting>
  <conditionalFormatting sqref="I6">
    <cfRule type="containsText" dxfId="496" priority="201" operator="containsText" text="к">
      <formula>NOT(ISERROR(SEARCH("к",I6)))</formula>
    </cfRule>
    <cfRule type="containsText" dxfId="495" priority="202" operator="containsText" text="у">
      <formula>NOT(ISERROR(SEARCH("у",I6)))</formula>
    </cfRule>
    <cfRule type="containsText" dxfId="494" priority="203" operator="containsText" text="обс">
      <formula>NOT(ISERROR(SEARCH("обс",I6)))</formula>
    </cfRule>
    <cfRule type="containsText" dxfId="493" priority="204" operator="containsText" text="пг">
      <formula>NOT(ISERROR(SEARCH("пг",I6)))</formula>
    </cfRule>
    <cfRule type="containsText" dxfId="492" priority="205" operator="containsText" text="пр">
      <formula>NOT(ISERROR(SEARCH("пр",I6)))</formula>
    </cfRule>
    <cfRule type="containsText" dxfId="491" priority="206" operator="containsText" text="ог">
      <formula>NOT(ISERROR(SEARCH("ог",I6)))</formula>
    </cfRule>
    <cfRule type="cellIs" dxfId="490" priority="207" operator="between">
      <formula>0.1</formula>
      <formula>24</formula>
    </cfRule>
    <cfRule type="containsText" dxfId="489" priority="208" operator="containsText" text="оп">
      <formula>NOT(ISERROR(SEARCH("оп",I6)))</formula>
    </cfRule>
    <cfRule type="containsText" dxfId="488" priority="209" operator="containsText" text="б">
      <formula>NOT(ISERROR(SEARCH("б",I6)))</formula>
    </cfRule>
  </conditionalFormatting>
  <conditionalFormatting sqref="O7">
    <cfRule type="containsText" dxfId="487" priority="168" operator="containsText" text="к">
      <formula>NOT(ISERROR(SEARCH("к",O7)))</formula>
    </cfRule>
    <cfRule type="containsText" dxfId="486" priority="169" operator="containsText" text="у">
      <formula>NOT(ISERROR(SEARCH("у",O7)))</formula>
    </cfRule>
    <cfRule type="containsText" dxfId="485" priority="170" operator="containsText" text="обс">
      <formula>NOT(ISERROR(SEARCH("обс",O7)))</formula>
    </cfRule>
    <cfRule type="containsText" dxfId="484" priority="171" operator="containsText" text="пг">
      <formula>NOT(ISERROR(SEARCH("пг",O7)))</formula>
    </cfRule>
    <cfRule type="containsText" dxfId="483" priority="172" operator="containsText" text="пр">
      <formula>NOT(ISERROR(SEARCH("пр",O7)))</formula>
    </cfRule>
    <cfRule type="containsText" dxfId="482" priority="173" operator="containsText" text="ог">
      <formula>NOT(ISERROR(SEARCH("ог",O7)))</formula>
    </cfRule>
    <cfRule type="cellIs" dxfId="481" priority="174" operator="between">
      <formula>0.1</formula>
      <formula>24</formula>
    </cfRule>
    <cfRule type="containsText" dxfId="480" priority="175" operator="containsText" text="оп">
      <formula>NOT(ISERROR(SEARCH("оп",O7)))</formula>
    </cfRule>
    <cfRule type="containsText" dxfId="479" priority="176" operator="containsText" text="б">
      <formula>NOT(ISERROR(SEARCH("б",O7)))</formula>
    </cfRule>
  </conditionalFormatting>
  <conditionalFormatting sqref="Q6">
    <cfRule type="containsText" dxfId="478" priority="146" operator="containsText" text="к">
      <formula>NOT(ISERROR(SEARCH("к",Q6)))</formula>
    </cfRule>
    <cfRule type="containsText" dxfId="477" priority="147" operator="containsText" text="у">
      <formula>NOT(ISERROR(SEARCH("у",Q6)))</formula>
    </cfRule>
    <cfRule type="containsText" dxfId="476" priority="148" operator="containsText" text="обс">
      <formula>NOT(ISERROR(SEARCH("обс",Q6)))</formula>
    </cfRule>
    <cfRule type="containsText" dxfId="475" priority="149" operator="containsText" text="пг">
      <formula>NOT(ISERROR(SEARCH("пг",Q6)))</formula>
    </cfRule>
    <cfRule type="containsText" dxfId="474" priority="150" operator="containsText" text="пр">
      <formula>NOT(ISERROR(SEARCH("пр",Q6)))</formula>
    </cfRule>
    <cfRule type="containsText" dxfId="473" priority="151" operator="containsText" text="ог">
      <formula>NOT(ISERROR(SEARCH("ог",Q6)))</formula>
    </cfRule>
    <cfRule type="cellIs" dxfId="472" priority="152" operator="between">
      <formula>0.1</formula>
      <formula>24</formula>
    </cfRule>
    <cfRule type="containsText" dxfId="471" priority="153" operator="containsText" text="оп">
      <formula>NOT(ISERROR(SEARCH("оп",Q6)))</formula>
    </cfRule>
    <cfRule type="containsText" dxfId="470" priority="154" operator="containsText" text="б">
      <formula>NOT(ISERROR(SEARCH("б",Q6)))</formula>
    </cfRule>
  </conditionalFormatting>
  <conditionalFormatting sqref="T8">
    <cfRule type="containsText" dxfId="469" priority="102" operator="containsText" text="к">
      <formula>NOT(ISERROR(SEARCH("к",T8)))</formula>
    </cfRule>
    <cfRule type="containsText" dxfId="468" priority="103" operator="containsText" text="у">
      <formula>NOT(ISERROR(SEARCH("у",T8)))</formula>
    </cfRule>
    <cfRule type="containsText" dxfId="467" priority="104" operator="containsText" text="обс">
      <formula>NOT(ISERROR(SEARCH("обс",T8)))</formula>
    </cfRule>
    <cfRule type="containsText" dxfId="466" priority="105" operator="containsText" text="пг">
      <formula>NOT(ISERROR(SEARCH("пг",T8)))</formula>
    </cfRule>
    <cfRule type="containsText" dxfId="465" priority="106" operator="containsText" text="пр">
      <formula>NOT(ISERROR(SEARCH("пр",T8)))</formula>
    </cfRule>
    <cfRule type="containsText" dxfId="464" priority="107" operator="containsText" text="ог">
      <formula>NOT(ISERROR(SEARCH("ог",T8)))</formula>
    </cfRule>
    <cfRule type="cellIs" dxfId="463" priority="108" operator="between">
      <formula>0.1</formula>
      <formula>24</formula>
    </cfRule>
    <cfRule type="containsText" dxfId="462" priority="109" operator="containsText" text="оп">
      <formula>NOT(ISERROR(SEARCH("оп",T8)))</formula>
    </cfRule>
    <cfRule type="containsText" dxfId="461" priority="110" operator="containsText" text="б">
      <formula>NOT(ISERROR(SEARCH("б",T8)))</formula>
    </cfRule>
  </conditionalFormatting>
  <conditionalFormatting sqref="Y7:Y8">
    <cfRule type="containsText" dxfId="460" priority="69" operator="containsText" text="к">
      <formula>NOT(ISERROR(SEARCH("к",Y7)))</formula>
    </cfRule>
    <cfRule type="containsText" dxfId="459" priority="70" operator="containsText" text="у">
      <formula>NOT(ISERROR(SEARCH("у",Y7)))</formula>
    </cfRule>
    <cfRule type="containsText" dxfId="458" priority="71" operator="containsText" text="обс">
      <formula>NOT(ISERROR(SEARCH("обс",Y7)))</formula>
    </cfRule>
    <cfRule type="containsText" dxfId="457" priority="72" operator="containsText" text="пг">
      <formula>NOT(ISERROR(SEARCH("пг",Y7)))</formula>
    </cfRule>
    <cfRule type="containsText" dxfId="456" priority="73" operator="containsText" text="пр">
      <formula>NOT(ISERROR(SEARCH("пр",Y7)))</formula>
    </cfRule>
    <cfRule type="containsText" dxfId="455" priority="74" operator="containsText" text="ог">
      <formula>NOT(ISERROR(SEARCH("ог",Y7)))</formula>
    </cfRule>
    <cfRule type="cellIs" dxfId="454" priority="75" operator="between">
      <formula>0.1</formula>
      <formula>24</formula>
    </cfRule>
    <cfRule type="containsText" dxfId="453" priority="76" operator="containsText" text="оп">
      <formula>NOT(ISERROR(SEARCH("оп",Y7)))</formula>
    </cfRule>
    <cfRule type="containsText" dxfId="452" priority="77" operator="containsText" text="б">
      <formula>NOT(ISERROR(SEARCH("б",Y7)))</formula>
    </cfRule>
  </conditionalFormatting>
  <conditionalFormatting sqref="AF8:AG8 AH9">
    <cfRule type="containsText" dxfId="451" priority="58" operator="containsText" text="к">
      <formula>NOT(ISERROR(SEARCH("к",AF8)))</formula>
    </cfRule>
    <cfRule type="containsText" dxfId="450" priority="59" operator="containsText" text="у">
      <formula>NOT(ISERROR(SEARCH("у",AF8)))</formula>
    </cfRule>
    <cfRule type="containsText" dxfId="449" priority="60" operator="containsText" text="обс">
      <formula>NOT(ISERROR(SEARCH("обс",AF8)))</formula>
    </cfRule>
    <cfRule type="containsText" dxfId="448" priority="61" operator="containsText" text="пг">
      <formula>NOT(ISERROR(SEARCH("пг",AF8)))</formula>
    </cfRule>
    <cfRule type="containsText" dxfId="447" priority="62" operator="containsText" text="пр">
      <formula>NOT(ISERROR(SEARCH("пр",AF8)))</formula>
    </cfRule>
    <cfRule type="containsText" dxfId="446" priority="63" operator="containsText" text="ог">
      <formula>NOT(ISERROR(SEARCH("ог",AF8)))</formula>
    </cfRule>
    <cfRule type="cellIs" dxfId="445" priority="64" operator="between">
      <formula>0.1</formula>
      <formula>24</formula>
    </cfRule>
    <cfRule type="containsText" dxfId="444" priority="65" operator="containsText" text="оп">
      <formula>NOT(ISERROR(SEARCH("оп",AF8)))</formula>
    </cfRule>
    <cfRule type="containsText" dxfId="443" priority="66" operator="containsText" text="б">
      <formula>NOT(ISERROR(SEARCH("б",AF8)))</formula>
    </cfRule>
  </conditionalFormatting>
  <conditionalFormatting sqref="AF7:AG7">
    <cfRule type="containsText" dxfId="442" priority="36" operator="containsText" text="к">
      <formula>NOT(ISERROR(SEARCH("к",AF7)))</formula>
    </cfRule>
    <cfRule type="containsText" dxfId="441" priority="37" operator="containsText" text="у">
      <formula>NOT(ISERROR(SEARCH("у",AF7)))</formula>
    </cfRule>
    <cfRule type="containsText" dxfId="440" priority="38" operator="containsText" text="обс">
      <formula>NOT(ISERROR(SEARCH("обс",AF7)))</formula>
    </cfRule>
    <cfRule type="containsText" dxfId="439" priority="39" operator="containsText" text="пг">
      <formula>NOT(ISERROR(SEARCH("пг",AF7)))</formula>
    </cfRule>
    <cfRule type="containsText" dxfId="438" priority="40" operator="containsText" text="пр">
      <formula>NOT(ISERROR(SEARCH("пр",AF7)))</formula>
    </cfRule>
    <cfRule type="containsText" dxfId="437" priority="41" operator="containsText" text="ог">
      <formula>NOT(ISERROR(SEARCH("ог",AF7)))</formula>
    </cfRule>
    <cfRule type="cellIs" dxfId="436" priority="42" operator="between">
      <formula>0.1</formula>
      <formula>24</formula>
    </cfRule>
    <cfRule type="containsText" dxfId="435" priority="43" operator="containsText" text="оп">
      <formula>NOT(ISERROR(SEARCH("оп",AF7)))</formula>
    </cfRule>
    <cfRule type="containsText" dxfId="434" priority="44" operator="containsText" text="б">
      <formula>NOT(ISERROR(SEARCH("б",AF7)))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 AA7:AB8 T6:T7 AH7:AH8 E6:F6</xm:sqref>
        </x14:conditionalFormatting>
        <x14:conditionalFormatting xmlns:xm="http://schemas.microsoft.com/office/excel/2006/main">
          <x14:cfRule type="containsText" priority="529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 AA7:AB8 T6:T7 AH7:AH8 E6:F6</xm:sqref>
        </x14:conditionalFormatting>
        <x14:conditionalFormatting xmlns:xm="http://schemas.microsoft.com/office/excel/2006/main">
          <x14:cfRule type="containsText" priority="519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U6:Z6 AB6:AG6 H6 J6:P6 R6</xm:sqref>
        </x14:conditionalFormatting>
        <x14:conditionalFormatting xmlns:xm="http://schemas.microsoft.com/office/excel/2006/main">
          <x14:cfRule type="containsText" priority="518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U6:Z6 AB6:AG6 H6 J6:P6 R6</xm:sqref>
        </x14:conditionalFormatting>
        <x14:conditionalFormatting xmlns:xm="http://schemas.microsoft.com/office/excel/2006/main">
          <x14:cfRule type="containsText" priority="497" operator="containsText" id="{747EBBDA-4070-4CA0-AB27-635F6AEB8F8B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496" operator="containsText" id="{FF3E28F5-96F3-4FF6-9FF9-E05BC2681824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453" operator="containsText" id="{0A795DEB-AAEC-4594-97DF-715B2FDA33D5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52" operator="containsText" id="{1E6409C8-70B1-436B-BFA7-C8640857E222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42" operator="containsText" id="{8007C788-7C76-49E9-BE8D-E4A7275B4B64}">
            <xm:f>NOT(ISERROR(SEARCH(в,N7)))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441" operator="containsText" id="{510A1B3B-D63E-426B-B055-3A74A94A8729}">
            <xm:f>NOT(ISERROR(SEARCH("в",N7)))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398" operator="containsText" id="{74504EB4-E0AE-4C2B-9616-41BFEB631A19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97" operator="containsText" id="{782518DE-D8C4-45E0-BC6D-16D45A8EEDD3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54" operator="containsText" id="{743B15B3-DCE7-445A-8432-0497ED4A5DD0}">
            <xm:f>NOT(ISERROR(SEARCH(в,Z7)))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353" operator="containsText" id="{09F6BC0B-DAFD-4AA6-AF95-5918CB5BE3DC}">
            <xm:f>NOT(ISERROR(SEARCH("в",Z7)))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288" operator="containsText" id="{5C3B4797-4546-458D-99AB-93632E073361}">
            <xm:f>NOT(ISERROR(SEARCH(в,AH6)))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287" operator="containsText" id="{EA95B943-FA37-4AC0-9585-883530F6B721}">
            <xm:f>NOT(ISERROR(SEARCH("в",AH6)))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244" operator="containsText" id="{2355D3E6-DA1D-4C59-9337-354BFEAE34C6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43" operator="containsText" id="{2AFA834E-6270-4185-B319-5431C6008E5D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22" operator="containsText" id="{21052A21-8B7A-404D-B22D-51F5D07974F0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21" operator="containsText" id="{296CCE31-5479-44E7-B948-23719E285D3B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00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99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67" operator="containsText" id="{B8AA436B-72FB-4082-A9A7-E67C73D9DC1E}">
            <xm:f>NOT(ISERROR(SEARCH(в,O7)))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66" operator="containsText" id="{D3680AE1-6D4C-4AE6-B259-8B73FF3C9B0D}">
            <xm:f>NOT(ISERROR(SEARCH("в",O7)))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45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44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01" operator="containsText" id="{8AE5F11A-D7F9-43B6-84A4-D81892D93E95}">
            <xm:f>NOT(ISERROR(SEARCH(в,T8)))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00" operator="containsText" id="{55883157-0F17-4EE5-886A-A88F55C2BF0F}">
            <xm:f>NOT(ISERROR(SEARCH("в",T8)))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68" operator="containsText" id="{0BCA738F-D655-4507-AA35-96461CAE0465}">
            <xm:f>NOT(ISERROR(SEARCH(в,Y7)))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67" operator="containsText" id="{89DC097C-56E5-4CC9-946B-DA6A057465A1}">
            <xm:f>NOT(ISERROR(SEARCH("в",Y7)))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57" operator="containsText" id="{94C81D0B-6BE3-4C02-B796-77FD3C0B3B06}">
            <xm:f>NOT(ISERROR(SEARCH(в,AF8)))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AF8:AG8 AH9</xm:sqref>
        </x14:conditionalFormatting>
        <x14:conditionalFormatting xmlns:xm="http://schemas.microsoft.com/office/excel/2006/main">
          <x14:cfRule type="containsText" priority="56" operator="containsText" id="{E79C7A7A-7F07-4C7C-A37B-589978D2EAD5}">
            <xm:f>NOT(ISERROR(SEARCH("в",AF8)))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AF8:AG8 AH9</xm:sqref>
        </x14:conditionalFormatting>
        <x14:conditionalFormatting xmlns:xm="http://schemas.microsoft.com/office/excel/2006/main">
          <x14:cfRule type="containsText" priority="35" operator="containsText" id="{F7835F93-FEF8-4188-BDA6-63CB1B6E27A2}">
            <xm:f>NOT(ISERROR(SEARCH(в,AF7)))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AF7:AG7</xm:sqref>
        </x14:conditionalFormatting>
        <x14:conditionalFormatting xmlns:xm="http://schemas.microsoft.com/office/excel/2006/main">
          <x14:cfRule type="containsText" priority="34" operator="containsText" id="{F1BBD49A-47DE-4BFE-BB2B-F2C053A0C35C}">
            <xm:f>NOT(ISERROR(SEARCH("в",AF7)))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AF7:AG7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zoomScale="70" zoomScaleNormal="70" workbookViewId="0">
      <selection activeCell="U17" sqref="U17"/>
    </sheetView>
  </sheetViews>
  <sheetFormatPr defaultRowHeight="15" x14ac:dyDescent="0.25"/>
  <cols>
    <col min="1" max="1" width="3.140625" bestFit="1" customWidth="1"/>
    <col min="2" max="2" width="21.85546875" bestFit="1" customWidth="1"/>
    <col min="3" max="3" width="24.140625" bestFit="1" customWidth="1"/>
    <col min="27" max="27" width="9.140625" style="30"/>
    <col min="34" max="34" width="9.140625" style="30"/>
    <col min="35" max="35" width="9.7109375" customWidth="1"/>
    <col min="36" max="36" width="17.85546875" bestFit="1" customWidth="1"/>
    <col min="41" max="41" width="12.28515625" customWidth="1"/>
  </cols>
  <sheetData>
    <row r="1" spans="1:48" x14ac:dyDescent="0.25">
      <c r="A1" s="58">
        <v>44531</v>
      </c>
      <c r="B1" s="59"/>
      <c r="C1" s="59"/>
      <c r="D1" s="60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59"/>
      <c r="B2" s="59"/>
      <c r="C2" s="59"/>
      <c r="D2" s="60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1"/>
      <c r="B3" s="61"/>
      <c r="C3" s="61"/>
      <c r="D3" s="62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3" t="s">
        <v>18</v>
      </c>
      <c r="B4" s="65" t="s">
        <v>39</v>
      </c>
      <c r="C4" s="65" t="s">
        <v>40</v>
      </c>
      <c r="D4" s="67" t="s">
        <v>41</v>
      </c>
      <c r="E4" s="48" t="s">
        <v>45</v>
      </c>
      <c r="F4" s="29" t="s">
        <v>46</v>
      </c>
      <c r="G4" s="29" t="s">
        <v>47</v>
      </c>
      <c r="H4" s="50" t="s">
        <v>48</v>
      </c>
      <c r="I4" s="50" t="s">
        <v>42</v>
      </c>
      <c r="J4" s="29" t="s">
        <v>43</v>
      </c>
      <c r="K4" s="48" t="s">
        <v>44</v>
      </c>
      <c r="L4" s="48" t="s">
        <v>45</v>
      </c>
      <c r="M4" s="29" t="s">
        <v>46</v>
      </c>
      <c r="N4" s="29" t="s">
        <v>47</v>
      </c>
      <c r="O4" s="50" t="s">
        <v>48</v>
      </c>
      <c r="P4" s="50" t="s">
        <v>42</v>
      </c>
      <c r="Q4" s="29" t="s">
        <v>43</v>
      </c>
      <c r="R4" s="48" t="s">
        <v>44</v>
      </c>
      <c r="S4" s="48" t="s">
        <v>45</v>
      </c>
      <c r="T4" s="29" t="s">
        <v>46</v>
      </c>
      <c r="U4" s="29" t="s">
        <v>47</v>
      </c>
      <c r="V4" s="50" t="s">
        <v>48</v>
      </c>
      <c r="W4" s="50" t="s">
        <v>42</v>
      </c>
      <c r="X4" s="29" t="s">
        <v>43</v>
      </c>
      <c r="Y4" s="48" t="s">
        <v>44</v>
      </c>
      <c r="Z4" s="48" t="s">
        <v>45</v>
      </c>
      <c r="AA4" s="29" t="s">
        <v>46</v>
      </c>
      <c r="AB4" s="29" t="s">
        <v>47</v>
      </c>
      <c r="AC4" s="50" t="s">
        <v>48</v>
      </c>
      <c r="AD4" s="50" t="s">
        <v>42</v>
      </c>
      <c r="AE4" s="29" t="s">
        <v>43</v>
      </c>
      <c r="AF4" s="29" t="s">
        <v>44</v>
      </c>
      <c r="AG4" s="48" t="s">
        <v>45</v>
      </c>
      <c r="AH4" s="29" t="s">
        <v>46</v>
      </c>
      <c r="AI4" s="29" t="s">
        <v>47</v>
      </c>
      <c r="AJ4" s="69" t="s">
        <v>58</v>
      </c>
      <c r="AK4" s="69" t="s">
        <v>59</v>
      </c>
      <c r="AL4" s="71" t="s">
        <v>60</v>
      </c>
      <c r="AM4" s="73" t="s">
        <v>61</v>
      </c>
      <c r="AN4" s="69" t="s">
        <v>62</v>
      </c>
      <c r="AO4" s="69" t="s">
        <v>63</v>
      </c>
      <c r="AP4" s="56" t="s">
        <v>64</v>
      </c>
      <c r="AQ4" s="75" t="s">
        <v>65</v>
      </c>
      <c r="AR4" s="77" t="s">
        <v>66</v>
      </c>
      <c r="AS4" s="79" t="s">
        <v>49</v>
      </c>
      <c r="AT4" s="81" t="s">
        <v>50</v>
      </c>
      <c r="AU4" s="83" t="s">
        <v>51</v>
      </c>
      <c r="AV4" s="30"/>
    </row>
    <row r="5" spans="1:48" x14ac:dyDescent="0.25">
      <c r="A5" s="64"/>
      <c r="B5" s="66"/>
      <c r="C5" s="66"/>
      <c r="D5" s="68"/>
      <c r="E5" s="29">
        <v>1</v>
      </c>
      <c r="F5" s="29">
        <v>2</v>
      </c>
      <c r="G5" s="29">
        <v>3</v>
      </c>
      <c r="H5" s="51">
        <v>4</v>
      </c>
      <c r="I5" s="51">
        <v>5</v>
      </c>
      <c r="J5" s="48">
        <v>6</v>
      </c>
      <c r="K5" s="48">
        <v>7</v>
      </c>
      <c r="L5" s="48">
        <v>8</v>
      </c>
      <c r="M5" s="48">
        <v>9</v>
      </c>
      <c r="N5" s="48">
        <v>10</v>
      </c>
      <c r="O5" s="51">
        <v>11</v>
      </c>
      <c r="P5" s="51">
        <v>12</v>
      </c>
      <c r="Q5" s="48">
        <v>13</v>
      </c>
      <c r="R5" s="48">
        <v>14</v>
      </c>
      <c r="S5" s="48">
        <v>15</v>
      </c>
      <c r="T5" s="48">
        <v>16</v>
      </c>
      <c r="U5" s="48">
        <v>17</v>
      </c>
      <c r="V5" s="51">
        <v>18</v>
      </c>
      <c r="W5" s="51">
        <v>19</v>
      </c>
      <c r="X5" s="48">
        <v>20</v>
      </c>
      <c r="Y5" s="48">
        <v>21</v>
      </c>
      <c r="Z5" s="48">
        <v>22</v>
      </c>
      <c r="AA5" s="48">
        <v>23</v>
      </c>
      <c r="AB5" s="48">
        <v>24</v>
      </c>
      <c r="AC5" s="51">
        <v>25</v>
      </c>
      <c r="AD5" s="51">
        <v>26</v>
      </c>
      <c r="AE5" s="48">
        <v>27</v>
      </c>
      <c r="AF5" s="29">
        <v>28</v>
      </c>
      <c r="AG5" s="29">
        <v>29</v>
      </c>
      <c r="AH5" s="29">
        <v>30</v>
      </c>
      <c r="AI5" s="49">
        <v>31</v>
      </c>
      <c r="AJ5" s="70"/>
      <c r="AK5" s="70"/>
      <c r="AL5" s="72"/>
      <c r="AM5" s="74"/>
      <c r="AN5" s="70"/>
      <c r="AO5" s="70"/>
      <c r="AP5" s="57"/>
      <c r="AQ5" s="76"/>
      <c r="AR5" s="78"/>
      <c r="AS5" s="80"/>
      <c r="AT5" s="82"/>
      <c r="AU5" s="84"/>
      <c r="AV5" s="30"/>
    </row>
    <row r="6" spans="1:48" x14ac:dyDescent="0.25">
      <c r="A6" s="32">
        <v>1</v>
      </c>
      <c r="B6" s="33" t="s">
        <v>55</v>
      </c>
      <c r="C6" s="33" t="s">
        <v>67</v>
      </c>
      <c r="D6" s="34">
        <v>8</v>
      </c>
      <c r="E6" s="29" t="s">
        <v>0</v>
      </c>
      <c r="F6" s="29" t="s">
        <v>0</v>
      </c>
      <c r="G6" s="29" t="s">
        <v>0</v>
      </c>
      <c r="H6" s="29"/>
      <c r="I6" s="29"/>
      <c r="J6" s="29" t="s">
        <v>0</v>
      </c>
      <c r="K6" s="29" t="s">
        <v>0</v>
      </c>
      <c r="L6" s="29" t="s">
        <v>52</v>
      </c>
      <c r="M6" s="29" t="s">
        <v>0</v>
      </c>
      <c r="N6" s="29" t="s">
        <v>0</v>
      </c>
      <c r="O6" s="29"/>
      <c r="P6" s="29"/>
      <c r="Q6" s="29" t="s">
        <v>52</v>
      </c>
      <c r="R6" s="29" t="s">
        <v>52</v>
      </c>
      <c r="S6" s="29" t="s">
        <v>52</v>
      </c>
      <c r="T6" s="29" t="s">
        <v>0</v>
      </c>
      <c r="U6" s="29" t="s">
        <v>52</v>
      </c>
      <c r="V6" s="29"/>
      <c r="W6" s="29"/>
      <c r="X6" s="29" t="s">
        <v>52</v>
      </c>
      <c r="Y6" s="29" t="s">
        <v>68</v>
      </c>
      <c r="Z6" s="29" t="s">
        <v>52</v>
      </c>
      <c r="AA6" s="29" t="s">
        <v>52</v>
      </c>
      <c r="AB6" s="29" t="s">
        <v>52</v>
      </c>
      <c r="AC6" s="29"/>
      <c r="AD6" s="29"/>
      <c r="AE6" s="29" t="s">
        <v>52</v>
      </c>
      <c r="AF6" s="29" t="s">
        <v>52</v>
      </c>
      <c r="AG6" s="29" t="s">
        <v>20</v>
      </c>
      <c r="AH6" s="29" t="s">
        <v>20</v>
      </c>
      <c r="AI6" s="29" t="s">
        <v>20</v>
      </c>
      <c r="AJ6" s="40"/>
      <c r="AK6" s="40">
        <f>SUM(E6:AI6)</f>
        <v>0</v>
      </c>
      <c r="AL6" s="41">
        <f>COUNTIF(E6:AI6,"=оп")</f>
        <v>0</v>
      </c>
      <c r="AM6" s="42">
        <f>COUNTIF(E6:AI6,"=б")</f>
        <v>8</v>
      </c>
      <c r="AN6" s="40">
        <f>IF(D6="",0,IF(AK6-AJ6*D6&lt;0,0,AK6-AJ6*D6))</f>
        <v>0</v>
      </c>
      <c r="AO6" s="40">
        <f>IF(D6="",0,IF(AJ6*D6-AK6&lt;0,0,AJ6*D6-AK6))</f>
        <v>0</v>
      </c>
      <c r="AP6" s="43">
        <f>COUNTIF(E6:AI6,"=ог")</f>
        <v>0</v>
      </c>
      <c r="AQ6" s="44">
        <f>COUNTIF(E6:AI6,"=пр")</f>
        <v>3</v>
      </c>
      <c r="AR6" s="45">
        <f>COUNTIF(E6:AI6,"=пг")</f>
        <v>0</v>
      </c>
      <c r="AS6" s="46">
        <f>COUNTIF(E6:AI6,"=обс")</f>
        <v>0</v>
      </c>
      <c r="AT6" s="47">
        <f>COUNTIF(E6:AI6,"=у")</f>
        <v>0</v>
      </c>
      <c r="AU6" s="35">
        <f>COUNTIF(E6:AI6,"=к")</f>
        <v>0</v>
      </c>
      <c r="AV6" s="30"/>
    </row>
    <row r="7" spans="1:48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B7" s="30"/>
      <c r="AC7" s="30"/>
      <c r="AD7" s="30"/>
      <c r="AE7" s="30"/>
      <c r="AF7" s="30"/>
      <c r="AG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</row>
    <row r="8" spans="1:48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B8" s="30"/>
      <c r="AC8" s="30"/>
      <c r="AD8" s="30"/>
      <c r="AE8" s="30"/>
      <c r="AF8" s="30"/>
      <c r="AG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</row>
    <row r="9" spans="1:48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B9" s="30"/>
      <c r="AC9" s="30"/>
      <c r="AD9" s="30"/>
      <c r="AE9" s="30"/>
      <c r="AF9" s="30"/>
      <c r="AG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</row>
  </sheetData>
  <mergeCells count="17">
    <mergeCell ref="AT4:AT5"/>
    <mergeCell ref="AU4:AU5"/>
    <mergeCell ref="AO4:AO5"/>
    <mergeCell ref="AP4:AP5"/>
    <mergeCell ref="AQ4:AQ5"/>
    <mergeCell ref="AR4:AR5"/>
    <mergeCell ref="AS4:AS5"/>
    <mergeCell ref="AM4:AM5"/>
    <mergeCell ref="AN4:AN5"/>
    <mergeCell ref="AK4:AK5"/>
    <mergeCell ref="AL4:AL5"/>
    <mergeCell ref="AJ4:AJ5"/>
    <mergeCell ref="A1:D3"/>
    <mergeCell ref="A4:A5"/>
    <mergeCell ref="B4:B5"/>
    <mergeCell ref="C4:C5"/>
    <mergeCell ref="D4:D5"/>
  </mergeCells>
  <conditionalFormatting sqref="Z7 T7 AE7:AF7 E7:F7">
    <cfRule type="containsText" dxfId="399" priority="472" operator="containsText" text="к">
      <formula>NOT(ISERROR(SEARCH("к",E7)))</formula>
    </cfRule>
    <cfRule type="containsText" dxfId="398" priority="473" operator="containsText" text="у">
      <formula>NOT(ISERROR(SEARCH("у",E7)))</formula>
    </cfRule>
    <cfRule type="containsText" dxfId="397" priority="474" operator="containsText" text="обс">
      <formula>NOT(ISERROR(SEARCH("обс",E7)))</formula>
    </cfRule>
    <cfRule type="containsText" dxfId="396" priority="475" operator="containsText" text="пг">
      <formula>NOT(ISERROR(SEARCH("пг",E7)))</formula>
    </cfRule>
    <cfRule type="containsText" dxfId="395" priority="476" operator="containsText" text="пр">
      <formula>NOT(ISERROR(SEARCH("пр",E7)))</formula>
    </cfRule>
    <cfRule type="containsText" dxfId="394" priority="477" operator="containsText" text="ог">
      <formula>NOT(ISERROR(SEARCH("ог",E7)))</formula>
    </cfRule>
    <cfRule type="containsText" dxfId="393" priority="478" operator="containsText" text="оп">
      <formula>NOT(ISERROR(SEARCH("оп",E7)))</formula>
    </cfRule>
    <cfRule type="containsText" dxfId="392" priority="479" operator="containsText" text="б">
      <formula>NOT(ISERROR(SEARCH("б",E7)))</formula>
    </cfRule>
  </conditionalFormatting>
  <conditionalFormatting sqref="Q7:R7">
    <cfRule type="containsText" dxfId="391" priority="455" operator="containsText" text="к">
      <formula>NOT(ISERROR(SEARCH("к",Q7)))</formula>
    </cfRule>
    <cfRule type="containsText" dxfId="390" priority="456" operator="containsText" text="у">
      <formula>NOT(ISERROR(SEARCH("у",Q7)))</formula>
    </cfRule>
    <cfRule type="containsText" dxfId="389" priority="457" operator="containsText" text="обс">
      <formula>NOT(ISERROR(SEARCH("обс",Q7)))</formula>
    </cfRule>
    <cfRule type="containsText" dxfId="388" priority="458" operator="containsText" text="пг">
      <formula>NOT(ISERROR(SEARCH("пг",Q7)))</formula>
    </cfRule>
    <cfRule type="containsText" dxfId="387" priority="459" operator="containsText" text="пр">
      <formula>NOT(ISERROR(SEARCH("пр",Q7)))</formula>
    </cfRule>
    <cfRule type="containsText" dxfId="386" priority="460" operator="containsText" text="ог">
      <formula>NOT(ISERROR(SEARCH("ог",Q7)))</formula>
    </cfRule>
    <cfRule type="containsText" dxfId="385" priority="462" operator="containsText" text="оп">
      <formula>NOT(ISERROR(SEARCH("оп",Q7)))</formula>
    </cfRule>
    <cfRule type="containsText" dxfId="384" priority="463" operator="containsText" text="б">
      <formula>NOT(ISERROR(SEARCH("б",Q7)))</formula>
    </cfRule>
  </conditionalFormatting>
  <conditionalFormatting sqref="O7">
    <cfRule type="containsText" dxfId="383" priority="446" operator="containsText" text="к">
      <formula>NOT(ISERROR(SEARCH("к",O7)))</formula>
    </cfRule>
    <cfRule type="containsText" dxfId="382" priority="447" operator="containsText" text="у">
      <formula>NOT(ISERROR(SEARCH("у",O7)))</formula>
    </cfRule>
    <cfRule type="containsText" dxfId="381" priority="448" operator="containsText" text="обс">
      <formula>NOT(ISERROR(SEARCH("обс",O7)))</formula>
    </cfRule>
    <cfRule type="containsText" dxfId="380" priority="449" operator="containsText" text="пг">
      <formula>NOT(ISERROR(SEARCH("пг",O7)))</formula>
    </cfRule>
    <cfRule type="containsText" dxfId="379" priority="450" operator="containsText" text="пр">
      <formula>NOT(ISERROR(SEARCH("пр",O7)))</formula>
    </cfRule>
    <cfRule type="containsText" dxfId="378" priority="451" operator="containsText" text="ог">
      <formula>NOT(ISERROR(SEARCH("ог",O7)))</formula>
    </cfRule>
    <cfRule type="containsText" dxfId="377" priority="453" operator="containsText" text="оп">
      <formula>NOT(ISERROR(SEARCH("оп",O7)))</formula>
    </cfRule>
    <cfRule type="containsText" dxfId="376" priority="454" operator="containsText" text="б">
      <formula>NOT(ISERROR(SEARCH("б",O7)))</formula>
    </cfRule>
  </conditionalFormatting>
  <conditionalFormatting sqref="P7">
    <cfRule type="containsText" dxfId="375" priority="437" operator="containsText" text="к">
      <formula>NOT(ISERROR(SEARCH("к",P7)))</formula>
    </cfRule>
    <cfRule type="containsText" dxfId="374" priority="438" operator="containsText" text="у">
      <formula>NOT(ISERROR(SEARCH("у",P7)))</formula>
    </cfRule>
    <cfRule type="containsText" dxfId="373" priority="439" operator="containsText" text="обс">
      <formula>NOT(ISERROR(SEARCH("обс",P7)))</formula>
    </cfRule>
    <cfRule type="containsText" dxfId="372" priority="440" operator="containsText" text="пг">
      <formula>NOT(ISERROR(SEARCH("пг",P7)))</formula>
    </cfRule>
    <cfRule type="containsText" dxfId="371" priority="441" operator="containsText" text="пр">
      <formula>NOT(ISERROR(SEARCH("пр",P7)))</formula>
    </cfRule>
    <cfRule type="containsText" dxfId="370" priority="442" operator="containsText" text="ог">
      <formula>NOT(ISERROR(SEARCH("ог",P7)))</formula>
    </cfRule>
    <cfRule type="containsText" dxfId="369" priority="444" operator="containsText" text="оп">
      <formula>NOT(ISERROR(SEARCH("оп",P7)))</formula>
    </cfRule>
    <cfRule type="containsText" dxfId="368" priority="445" operator="containsText" text="б">
      <formula>NOT(ISERROR(SEARCH("б",P7)))</formula>
    </cfRule>
  </conditionalFormatting>
  <conditionalFormatting sqref="U7">
    <cfRule type="containsText" dxfId="367" priority="428" operator="containsText" text="к">
      <formula>NOT(ISERROR(SEARCH("к",U7)))</formula>
    </cfRule>
    <cfRule type="containsText" dxfId="366" priority="429" operator="containsText" text="у">
      <formula>NOT(ISERROR(SEARCH("у",U7)))</formula>
    </cfRule>
    <cfRule type="containsText" dxfId="365" priority="430" operator="containsText" text="обс">
      <formula>NOT(ISERROR(SEARCH("обс",U7)))</formula>
    </cfRule>
    <cfRule type="containsText" dxfId="364" priority="431" operator="containsText" text="пг">
      <formula>NOT(ISERROR(SEARCH("пг",U7)))</formula>
    </cfRule>
    <cfRule type="containsText" dxfId="363" priority="432" operator="containsText" text="пр">
      <formula>NOT(ISERROR(SEARCH("пр",U7)))</formula>
    </cfRule>
    <cfRule type="containsText" dxfId="362" priority="433" operator="containsText" text="ог">
      <formula>NOT(ISERROR(SEARCH("ог",U7)))</formula>
    </cfRule>
    <cfRule type="containsText" dxfId="361" priority="435" operator="containsText" text="оп">
      <formula>NOT(ISERROR(SEARCH("оп",U7)))</formula>
    </cfRule>
    <cfRule type="containsText" dxfId="360" priority="436" operator="containsText" text="б">
      <formula>NOT(ISERROR(SEARCH("б",U7)))</formula>
    </cfRule>
  </conditionalFormatting>
  <conditionalFormatting sqref="X7:Y7">
    <cfRule type="containsText" dxfId="359" priority="419" operator="containsText" text="к">
      <formula>NOT(ISERROR(SEARCH("к",X7)))</formula>
    </cfRule>
    <cfRule type="containsText" dxfId="358" priority="420" operator="containsText" text="у">
      <formula>NOT(ISERROR(SEARCH("у",X7)))</formula>
    </cfRule>
    <cfRule type="containsText" dxfId="357" priority="421" operator="containsText" text="обс">
      <formula>NOT(ISERROR(SEARCH("обс",X7)))</formula>
    </cfRule>
    <cfRule type="containsText" dxfId="356" priority="422" operator="containsText" text="пг">
      <formula>NOT(ISERROR(SEARCH("пг",X7)))</formula>
    </cfRule>
    <cfRule type="containsText" dxfId="355" priority="423" operator="containsText" text="пр">
      <formula>NOT(ISERROR(SEARCH("пр",X7)))</formula>
    </cfRule>
    <cfRule type="containsText" dxfId="354" priority="424" operator="containsText" text="ог">
      <formula>NOT(ISERROR(SEARCH("ог",X7)))</formula>
    </cfRule>
    <cfRule type="containsText" dxfId="353" priority="426" operator="containsText" text="оп">
      <formula>NOT(ISERROR(SEARCH("оп",X7)))</formula>
    </cfRule>
    <cfRule type="containsText" dxfId="352" priority="427" operator="containsText" text="б">
      <formula>NOT(ISERROR(SEARCH("б",X7)))</formula>
    </cfRule>
  </conditionalFormatting>
  <conditionalFormatting sqref="V7">
    <cfRule type="containsText" dxfId="351" priority="410" operator="containsText" text="к">
      <formula>NOT(ISERROR(SEARCH("к",V7)))</formula>
    </cfRule>
    <cfRule type="containsText" dxfId="350" priority="411" operator="containsText" text="у">
      <formula>NOT(ISERROR(SEARCH("у",V7)))</formula>
    </cfRule>
    <cfRule type="containsText" dxfId="349" priority="412" operator="containsText" text="обс">
      <formula>NOT(ISERROR(SEARCH("обс",V7)))</formula>
    </cfRule>
    <cfRule type="containsText" dxfId="348" priority="413" operator="containsText" text="пг">
      <formula>NOT(ISERROR(SEARCH("пг",V7)))</formula>
    </cfRule>
    <cfRule type="containsText" dxfId="347" priority="414" operator="containsText" text="пр">
      <formula>NOT(ISERROR(SEARCH("пр",V7)))</formula>
    </cfRule>
    <cfRule type="containsText" dxfId="346" priority="415" operator="containsText" text="ог">
      <formula>NOT(ISERROR(SEARCH("ог",V7)))</formula>
    </cfRule>
    <cfRule type="containsText" dxfId="345" priority="417" operator="containsText" text="оп">
      <formula>NOT(ISERROR(SEARCH("оп",V7)))</formula>
    </cfRule>
    <cfRule type="containsText" dxfId="344" priority="418" operator="containsText" text="б">
      <formula>NOT(ISERROR(SEARCH("б",V7)))</formula>
    </cfRule>
  </conditionalFormatting>
  <conditionalFormatting sqref="W7">
    <cfRule type="containsText" dxfId="343" priority="401" operator="containsText" text="к">
      <formula>NOT(ISERROR(SEARCH("к",W7)))</formula>
    </cfRule>
    <cfRule type="containsText" dxfId="342" priority="402" operator="containsText" text="у">
      <formula>NOT(ISERROR(SEARCH("у",W7)))</formula>
    </cfRule>
    <cfRule type="containsText" dxfId="341" priority="403" operator="containsText" text="обс">
      <formula>NOT(ISERROR(SEARCH("обс",W7)))</formula>
    </cfRule>
    <cfRule type="containsText" dxfId="340" priority="404" operator="containsText" text="пг">
      <formula>NOT(ISERROR(SEARCH("пг",W7)))</formula>
    </cfRule>
    <cfRule type="containsText" dxfId="339" priority="405" operator="containsText" text="пр">
      <formula>NOT(ISERROR(SEARCH("пр",W7)))</formula>
    </cfRule>
    <cfRule type="containsText" dxfId="338" priority="406" operator="containsText" text="ог">
      <formula>NOT(ISERROR(SEARCH("ог",W7)))</formula>
    </cfRule>
    <cfRule type="containsText" dxfId="337" priority="408" operator="containsText" text="оп">
      <formula>NOT(ISERROR(SEARCH("оп",W7)))</formula>
    </cfRule>
    <cfRule type="containsText" dxfId="336" priority="409" operator="containsText" text="б">
      <formula>NOT(ISERROR(SEARCH("б",W7)))</formula>
    </cfRule>
  </conditionalFormatting>
  <conditionalFormatting sqref="AA7">
    <cfRule type="containsText" dxfId="335" priority="392" operator="containsText" text="к">
      <formula>NOT(ISERROR(SEARCH("к",AA7)))</formula>
    </cfRule>
    <cfRule type="containsText" dxfId="334" priority="393" operator="containsText" text="у">
      <formula>NOT(ISERROR(SEARCH("у",AA7)))</formula>
    </cfRule>
    <cfRule type="containsText" dxfId="333" priority="394" operator="containsText" text="обс">
      <formula>NOT(ISERROR(SEARCH("обс",AA7)))</formula>
    </cfRule>
    <cfRule type="containsText" dxfId="332" priority="395" operator="containsText" text="пг">
      <formula>NOT(ISERROR(SEARCH("пг",AA7)))</formula>
    </cfRule>
    <cfRule type="containsText" dxfId="331" priority="396" operator="containsText" text="пр">
      <formula>NOT(ISERROR(SEARCH("пр",AA7)))</formula>
    </cfRule>
    <cfRule type="containsText" dxfId="330" priority="397" operator="containsText" text="ог">
      <formula>NOT(ISERROR(SEARCH("ог",AA7)))</formula>
    </cfRule>
    <cfRule type="containsText" dxfId="329" priority="398" operator="containsText" text="оп">
      <formula>NOT(ISERROR(SEARCH("оп",AA7)))</formula>
    </cfRule>
    <cfRule type="containsText" dxfId="328" priority="399" operator="containsText" text="б">
      <formula>NOT(ISERROR(SEARCH("б",AA7)))</formula>
    </cfRule>
  </conditionalFormatting>
  <conditionalFormatting sqref="AB7">
    <cfRule type="containsText" dxfId="327" priority="383" operator="containsText" text="к">
      <formula>NOT(ISERROR(SEARCH("к",AB7)))</formula>
    </cfRule>
    <cfRule type="containsText" dxfId="326" priority="384" operator="containsText" text="у">
      <formula>NOT(ISERROR(SEARCH("у",AB7)))</formula>
    </cfRule>
    <cfRule type="containsText" dxfId="325" priority="385" operator="containsText" text="обс">
      <formula>NOT(ISERROR(SEARCH("обс",AB7)))</formula>
    </cfRule>
    <cfRule type="containsText" dxfId="324" priority="386" operator="containsText" text="пг">
      <formula>NOT(ISERROR(SEARCH("пг",AB7)))</formula>
    </cfRule>
    <cfRule type="containsText" dxfId="323" priority="387" operator="containsText" text="пр">
      <formula>NOT(ISERROR(SEARCH("пр",AB7)))</formula>
    </cfRule>
    <cfRule type="containsText" dxfId="322" priority="388" operator="containsText" text="ог">
      <formula>NOT(ISERROR(SEARCH("ог",AB7)))</formula>
    </cfRule>
    <cfRule type="containsText" dxfId="321" priority="390" operator="containsText" text="оп">
      <formula>NOT(ISERROR(SEARCH("оп",AB7)))</formula>
    </cfRule>
    <cfRule type="containsText" dxfId="320" priority="391" operator="containsText" text="б">
      <formula>NOT(ISERROR(SEARCH("б",AB7)))</formula>
    </cfRule>
  </conditionalFormatting>
  <conditionalFormatting sqref="AC7">
    <cfRule type="containsText" dxfId="319" priority="374" operator="containsText" text="к">
      <formula>NOT(ISERROR(SEARCH("к",AC7)))</formula>
    </cfRule>
    <cfRule type="containsText" dxfId="318" priority="375" operator="containsText" text="у">
      <formula>NOT(ISERROR(SEARCH("у",AC7)))</formula>
    </cfRule>
    <cfRule type="containsText" dxfId="317" priority="376" operator="containsText" text="обс">
      <formula>NOT(ISERROR(SEARCH("обс",AC7)))</formula>
    </cfRule>
    <cfRule type="containsText" dxfId="316" priority="377" operator="containsText" text="пг">
      <formula>NOT(ISERROR(SEARCH("пг",AC7)))</formula>
    </cfRule>
    <cfRule type="containsText" dxfId="315" priority="378" operator="containsText" text="пр">
      <formula>NOT(ISERROR(SEARCH("пр",AC7)))</formula>
    </cfRule>
    <cfRule type="containsText" dxfId="314" priority="379" operator="containsText" text="ог">
      <formula>NOT(ISERROR(SEARCH("ог",AC7)))</formula>
    </cfRule>
    <cfRule type="containsText" dxfId="313" priority="381" operator="containsText" text="оп">
      <formula>NOT(ISERROR(SEARCH("оп",AC7)))</formula>
    </cfRule>
    <cfRule type="containsText" dxfId="312" priority="382" operator="containsText" text="б">
      <formula>NOT(ISERROR(SEARCH("б",AC7)))</formula>
    </cfRule>
  </conditionalFormatting>
  <conditionalFormatting sqref="AD7">
    <cfRule type="containsText" dxfId="311" priority="365" operator="containsText" text="к">
      <formula>NOT(ISERROR(SEARCH("к",AD7)))</formula>
    </cfRule>
    <cfRule type="containsText" dxfId="310" priority="366" operator="containsText" text="у">
      <formula>NOT(ISERROR(SEARCH("у",AD7)))</formula>
    </cfRule>
    <cfRule type="containsText" dxfId="309" priority="367" operator="containsText" text="обс">
      <formula>NOT(ISERROR(SEARCH("обс",AD7)))</formula>
    </cfRule>
    <cfRule type="containsText" dxfId="308" priority="368" operator="containsText" text="пг">
      <formula>NOT(ISERROR(SEARCH("пг",AD7)))</formula>
    </cfRule>
    <cfRule type="containsText" dxfId="307" priority="369" operator="containsText" text="пр">
      <formula>NOT(ISERROR(SEARCH("пр",AD7)))</formula>
    </cfRule>
    <cfRule type="containsText" dxfId="306" priority="370" operator="containsText" text="ог">
      <formula>NOT(ISERROR(SEARCH("ог",AD7)))</formula>
    </cfRule>
    <cfRule type="containsText" dxfId="305" priority="372" operator="containsText" text="оп">
      <formula>NOT(ISERROR(SEARCH("оп",AD7)))</formula>
    </cfRule>
    <cfRule type="containsText" dxfId="304" priority="373" operator="containsText" text="б">
      <formula>NOT(ISERROR(SEARCH("б",AD7)))</formula>
    </cfRule>
  </conditionalFormatting>
  <conditionalFormatting sqref="AG7:AH7">
    <cfRule type="containsText" dxfId="303" priority="356" operator="containsText" text="к">
      <formula>NOT(ISERROR(SEARCH("к",AG7)))</formula>
    </cfRule>
    <cfRule type="containsText" dxfId="302" priority="357" operator="containsText" text="у">
      <formula>NOT(ISERROR(SEARCH("у",AG7)))</formula>
    </cfRule>
    <cfRule type="containsText" dxfId="301" priority="358" operator="containsText" text="обс">
      <formula>NOT(ISERROR(SEARCH("обс",AG7)))</formula>
    </cfRule>
    <cfRule type="containsText" dxfId="300" priority="359" operator="containsText" text="пг">
      <formula>NOT(ISERROR(SEARCH("пг",AG7)))</formula>
    </cfRule>
    <cfRule type="containsText" dxfId="299" priority="360" operator="containsText" text="пр">
      <formula>NOT(ISERROR(SEARCH("пр",AG7)))</formula>
    </cfRule>
    <cfRule type="containsText" dxfId="298" priority="361" operator="containsText" text="ог">
      <formula>NOT(ISERROR(SEARCH("ог",AG7)))</formula>
    </cfRule>
    <cfRule type="containsText" dxfId="297" priority="362" operator="containsText" text="оп">
      <formula>NOT(ISERROR(SEARCH("оп",AG7)))</formula>
    </cfRule>
    <cfRule type="containsText" dxfId="296" priority="363" operator="containsText" text="б">
      <formula>NOT(ISERROR(SEARCH("б",AG7)))</formula>
    </cfRule>
  </conditionalFormatting>
  <conditionalFormatting sqref="AI7">
    <cfRule type="containsText" dxfId="295" priority="347" operator="containsText" text="к">
      <formula>NOT(ISERROR(SEARCH("к",AI7)))</formula>
    </cfRule>
    <cfRule type="containsText" dxfId="294" priority="348" operator="containsText" text="у">
      <formula>NOT(ISERROR(SEARCH("у",AI7)))</formula>
    </cfRule>
    <cfRule type="containsText" dxfId="293" priority="349" operator="containsText" text="обс">
      <formula>NOT(ISERROR(SEARCH("обс",AI7)))</formula>
    </cfRule>
    <cfRule type="containsText" dxfId="292" priority="350" operator="containsText" text="пг">
      <formula>NOT(ISERROR(SEARCH("пг",AI7)))</formula>
    </cfRule>
    <cfRule type="containsText" dxfId="291" priority="351" operator="containsText" text="пр">
      <formula>NOT(ISERROR(SEARCH("пр",AI7)))</formula>
    </cfRule>
    <cfRule type="containsText" dxfId="290" priority="352" operator="containsText" text="ог">
      <formula>NOT(ISERROR(SEARCH("ог",AI7)))</formula>
    </cfRule>
    <cfRule type="containsText" dxfId="289" priority="353" operator="containsText" text="оп">
      <formula>NOT(ISERROR(SEARCH("оп",AI7)))</formula>
    </cfRule>
    <cfRule type="containsText" dxfId="288" priority="354" operator="containsText" text="б">
      <formula>NOT(ISERROR(SEARCH("б",AI7)))</formula>
    </cfRule>
  </conditionalFormatting>
  <conditionalFormatting sqref="G7:M7">
    <cfRule type="containsText" dxfId="287" priority="329" operator="containsText" text="к">
      <formula>NOT(ISERROR(SEARCH("к",G7)))</formula>
    </cfRule>
    <cfRule type="containsText" dxfId="286" priority="330" operator="containsText" text="у">
      <formula>NOT(ISERROR(SEARCH("у",G7)))</formula>
    </cfRule>
    <cfRule type="containsText" dxfId="285" priority="331" operator="containsText" text="обс">
      <formula>NOT(ISERROR(SEARCH("обс",G7)))</formula>
    </cfRule>
    <cfRule type="containsText" dxfId="284" priority="332" operator="containsText" text="пг">
      <formula>NOT(ISERROR(SEARCH("пг",G7)))</formula>
    </cfRule>
    <cfRule type="containsText" dxfId="283" priority="333" operator="containsText" text="пр">
      <formula>NOT(ISERROR(SEARCH("пр",G7)))</formula>
    </cfRule>
    <cfRule type="containsText" dxfId="282" priority="334" operator="containsText" text="ог">
      <formula>NOT(ISERROR(SEARCH("ог",G7)))</formula>
    </cfRule>
    <cfRule type="containsText" dxfId="281" priority="335" operator="containsText" text="оп">
      <formula>NOT(ISERROR(SEARCH("оп",G7)))</formula>
    </cfRule>
    <cfRule type="containsText" dxfId="280" priority="336" operator="containsText" text="б">
      <formula>NOT(ISERROR(SEARCH("б",G7)))</formula>
    </cfRule>
  </conditionalFormatting>
  <conditionalFormatting sqref="N7">
    <cfRule type="containsText" dxfId="279" priority="320" operator="containsText" text="к">
      <formula>NOT(ISERROR(SEARCH("к",N7)))</formula>
    </cfRule>
    <cfRule type="containsText" dxfId="278" priority="321" operator="containsText" text="у">
      <formula>NOT(ISERROR(SEARCH("у",N7)))</formula>
    </cfRule>
    <cfRule type="containsText" dxfId="277" priority="322" operator="containsText" text="обс">
      <formula>NOT(ISERROR(SEARCH("обс",N7)))</formula>
    </cfRule>
    <cfRule type="containsText" dxfId="276" priority="323" operator="containsText" text="пг">
      <formula>NOT(ISERROR(SEARCH("пг",N7)))</formula>
    </cfRule>
    <cfRule type="containsText" dxfId="275" priority="324" operator="containsText" text="пр">
      <formula>NOT(ISERROR(SEARCH("пр",N7)))</formula>
    </cfRule>
    <cfRule type="containsText" dxfId="274" priority="325" operator="containsText" text="ог">
      <formula>NOT(ISERROR(SEARCH("ог",N7)))</formula>
    </cfRule>
    <cfRule type="containsText" dxfId="273" priority="326" operator="containsText" text="оп">
      <formula>NOT(ISERROR(SEARCH("оп",N7)))</formula>
    </cfRule>
    <cfRule type="containsText" dxfId="272" priority="327" operator="containsText" text="б">
      <formula>NOT(ISERROR(SEARCH("б",N7)))</formula>
    </cfRule>
  </conditionalFormatting>
  <conditionalFormatting sqref="AN7">
    <cfRule type="containsText" dxfId="271" priority="284" operator="containsText" text="к">
      <formula>NOT(ISERROR(SEARCH("к",AN7)))</formula>
    </cfRule>
    <cfRule type="containsText" dxfId="270" priority="285" operator="containsText" text="у">
      <formula>NOT(ISERROR(SEARCH("у",AN7)))</formula>
    </cfRule>
    <cfRule type="containsText" dxfId="269" priority="286" operator="containsText" text="обс">
      <formula>NOT(ISERROR(SEARCH("обс",AN7)))</formula>
    </cfRule>
    <cfRule type="containsText" dxfId="268" priority="287" operator="containsText" text="пг">
      <formula>NOT(ISERROR(SEARCH("пг",AN7)))</formula>
    </cfRule>
    <cfRule type="containsText" dxfId="267" priority="288" operator="containsText" text="пр">
      <formula>NOT(ISERROR(SEARCH("пр",AN7)))</formula>
    </cfRule>
    <cfRule type="containsText" dxfId="266" priority="289" operator="containsText" text="ог">
      <formula>NOT(ISERROR(SEARCH("ог",AN7)))</formula>
    </cfRule>
    <cfRule type="containsText" dxfId="265" priority="290" operator="containsText" text="оп">
      <formula>NOT(ISERROR(SEARCH("оп",AN7)))</formula>
    </cfRule>
    <cfRule type="containsText" dxfId="264" priority="291" operator="containsText" text="б">
      <formula>NOT(ISERROR(SEARCH("б",AN7)))</formula>
    </cfRule>
  </conditionalFormatting>
  <conditionalFormatting sqref="Z8 T8 AE8:AF8 E8:F8">
    <cfRule type="containsText" dxfId="263" priority="257" operator="containsText" text="к">
      <formula>NOT(ISERROR(SEARCH("к",E8)))</formula>
    </cfRule>
    <cfRule type="containsText" dxfId="262" priority="258" operator="containsText" text="у">
      <formula>NOT(ISERROR(SEARCH("у",E8)))</formula>
    </cfRule>
    <cfRule type="containsText" dxfId="261" priority="259" operator="containsText" text="обс">
      <formula>NOT(ISERROR(SEARCH("обс",E8)))</formula>
    </cfRule>
    <cfRule type="containsText" dxfId="260" priority="260" operator="containsText" text="пг">
      <formula>NOT(ISERROR(SEARCH("пг",E8)))</formula>
    </cfRule>
    <cfRule type="containsText" dxfId="259" priority="261" operator="containsText" text="пр">
      <formula>NOT(ISERROR(SEARCH("пр",E8)))</formula>
    </cfRule>
    <cfRule type="containsText" dxfId="258" priority="262" operator="containsText" text="ог">
      <formula>NOT(ISERROR(SEARCH("ог",E8)))</formula>
    </cfRule>
    <cfRule type="containsText" dxfId="257" priority="263" operator="containsText" text="оп">
      <formula>NOT(ISERROR(SEARCH("оп",E8)))</formula>
    </cfRule>
    <cfRule type="containsText" dxfId="256" priority="264" operator="containsText" text="б">
      <formula>NOT(ISERROR(SEARCH("б",E8)))</formula>
    </cfRule>
  </conditionalFormatting>
  <conditionalFormatting sqref="S8">
    <cfRule type="containsText" dxfId="255" priority="249" operator="containsText" text="к">
      <formula>NOT(ISERROR(SEARCH("к",S8)))</formula>
    </cfRule>
    <cfRule type="containsText" dxfId="254" priority="250" operator="containsText" text="у">
      <formula>NOT(ISERROR(SEARCH("у",S8)))</formula>
    </cfRule>
    <cfRule type="containsText" dxfId="253" priority="251" operator="containsText" text="обс">
      <formula>NOT(ISERROR(SEARCH("обс",S8)))</formula>
    </cfRule>
    <cfRule type="containsText" dxfId="252" priority="252" operator="containsText" text="пг">
      <formula>NOT(ISERROR(SEARCH("пг",S8)))</formula>
    </cfRule>
    <cfRule type="containsText" dxfId="251" priority="253" operator="containsText" text="пр">
      <formula>NOT(ISERROR(SEARCH("пр",S8)))</formula>
    </cfRule>
    <cfRule type="containsText" dxfId="250" priority="254" operator="containsText" text="ог">
      <formula>NOT(ISERROR(SEARCH("ог",S8)))</formula>
    </cfRule>
    <cfRule type="containsText" dxfId="249" priority="255" operator="containsText" text="оп">
      <formula>NOT(ISERROR(SEARCH("оп",S8)))</formula>
    </cfRule>
    <cfRule type="containsText" dxfId="248" priority="256" operator="containsText" text="б">
      <formula>NOT(ISERROR(SEARCH("б",S8)))</formula>
    </cfRule>
  </conditionalFormatting>
  <conditionalFormatting sqref="Q8:R8">
    <cfRule type="containsText" dxfId="247" priority="240" operator="containsText" text="к">
      <formula>NOT(ISERROR(SEARCH("к",Q8)))</formula>
    </cfRule>
    <cfRule type="containsText" dxfId="246" priority="241" operator="containsText" text="у">
      <formula>NOT(ISERROR(SEARCH("у",Q8)))</formula>
    </cfRule>
    <cfRule type="containsText" dxfId="245" priority="242" operator="containsText" text="обс">
      <formula>NOT(ISERROR(SEARCH("обс",Q8)))</formula>
    </cfRule>
    <cfRule type="containsText" dxfId="244" priority="243" operator="containsText" text="пг">
      <formula>NOT(ISERROR(SEARCH("пг",Q8)))</formula>
    </cfRule>
    <cfRule type="containsText" dxfId="243" priority="244" operator="containsText" text="пр">
      <formula>NOT(ISERROR(SEARCH("пр",Q8)))</formula>
    </cfRule>
    <cfRule type="containsText" dxfId="242" priority="245" operator="containsText" text="ог">
      <formula>NOT(ISERROR(SEARCH("ог",Q8)))</formula>
    </cfRule>
    <cfRule type="containsText" dxfId="241" priority="247" operator="containsText" text="оп">
      <formula>NOT(ISERROR(SEARCH("оп",Q8)))</formula>
    </cfRule>
    <cfRule type="containsText" dxfId="240" priority="248" operator="containsText" text="б">
      <formula>NOT(ISERROR(SEARCH("б",Q8)))</formula>
    </cfRule>
  </conditionalFormatting>
  <conditionalFormatting sqref="O8">
    <cfRule type="containsText" dxfId="239" priority="231" operator="containsText" text="к">
      <formula>NOT(ISERROR(SEARCH("к",O8)))</formula>
    </cfRule>
    <cfRule type="containsText" dxfId="238" priority="232" operator="containsText" text="у">
      <formula>NOT(ISERROR(SEARCH("у",O8)))</formula>
    </cfRule>
    <cfRule type="containsText" dxfId="237" priority="233" operator="containsText" text="обс">
      <formula>NOT(ISERROR(SEARCH("обс",O8)))</formula>
    </cfRule>
    <cfRule type="containsText" dxfId="236" priority="234" operator="containsText" text="пг">
      <formula>NOT(ISERROR(SEARCH("пг",O8)))</formula>
    </cfRule>
    <cfRule type="containsText" dxfId="235" priority="235" operator="containsText" text="пр">
      <formula>NOT(ISERROR(SEARCH("пр",O8)))</formula>
    </cfRule>
    <cfRule type="containsText" dxfId="234" priority="236" operator="containsText" text="ог">
      <formula>NOT(ISERROR(SEARCH("ог",O8)))</formula>
    </cfRule>
    <cfRule type="containsText" dxfId="233" priority="238" operator="containsText" text="оп">
      <formula>NOT(ISERROR(SEARCH("оп",O8)))</formula>
    </cfRule>
    <cfRule type="containsText" dxfId="232" priority="239" operator="containsText" text="б">
      <formula>NOT(ISERROR(SEARCH("б",O8)))</formula>
    </cfRule>
  </conditionalFormatting>
  <conditionalFormatting sqref="P8">
    <cfRule type="containsText" dxfId="231" priority="222" operator="containsText" text="к">
      <formula>NOT(ISERROR(SEARCH("к",P8)))</formula>
    </cfRule>
    <cfRule type="containsText" dxfId="230" priority="223" operator="containsText" text="у">
      <formula>NOT(ISERROR(SEARCH("у",P8)))</formula>
    </cfRule>
    <cfRule type="containsText" dxfId="229" priority="224" operator="containsText" text="обс">
      <formula>NOT(ISERROR(SEARCH("обс",P8)))</formula>
    </cfRule>
    <cfRule type="containsText" dxfId="228" priority="225" operator="containsText" text="пг">
      <formula>NOT(ISERROR(SEARCH("пг",P8)))</formula>
    </cfRule>
    <cfRule type="containsText" dxfId="227" priority="226" operator="containsText" text="пр">
      <formula>NOT(ISERROR(SEARCH("пр",P8)))</formula>
    </cfRule>
    <cfRule type="containsText" dxfId="226" priority="227" operator="containsText" text="ог">
      <formula>NOT(ISERROR(SEARCH("ог",P8)))</formula>
    </cfRule>
    <cfRule type="containsText" dxfId="225" priority="229" operator="containsText" text="оп">
      <formula>NOT(ISERROR(SEARCH("оп",P8)))</formula>
    </cfRule>
    <cfRule type="containsText" dxfId="224" priority="230" operator="containsText" text="б">
      <formula>NOT(ISERROR(SEARCH("б",P8)))</formula>
    </cfRule>
  </conditionalFormatting>
  <conditionalFormatting sqref="U8">
    <cfRule type="containsText" dxfId="223" priority="213" operator="containsText" text="к">
      <formula>NOT(ISERROR(SEARCH("к",U8)))</formula>
    </cfRule>
    <cfRule type="containsText" dxfId="222" priority="214" operator="containsText" text="у">
      <formula>NOT(ISERROR(SEARCH("у",U8)))</formula>
    </cfRule>
    <cfRule type="containsText" dxfId="221" priority="215" operator="containsText" text="обс">
      <formula>NOT(ISERROR(SEARCH("обс",U8)))</formula>
    </cfRule>
    <cfRule type="containsText" dxfId="220" priority="216" operator="containsText" text="пг">
      <formula>NOT(ISERROR(SEARCH("пг",U8)))</formula>
    </cfRule>
    <cfRule type="containsText" dxfId="219" priority="217" operator="containsText" text="пр">
      <formula>NOT(ISERROR(SEARCH("пр",U8)))</formula>
    </cfRule>
    <cfRule type="containsText" dxfId="218" priority="218" operator="containsText" text="ог">
      <formula>NOT(ISERROR(SEARCH("ог",U8)))</formula>
    </cfRule>
    <cfRule type="containsText" dxfId="217" priority="220" operator="containsText" text="оп">
      <formula>NOT(ISERROR(SEARCH("оп",U8)))</formula>
    </cfRule>
    <cfRule type="containsText" dxfId="216" priority="221" operator="containsText" text="б">
      <formula>NOT(ISERROR(SEARCH("б",U8)))</formula>
    </cfRule>
  </conditionalFormatting>
  <conditionalFormatting sqref="X8:Y8">
    <cfRule type="containsText" dxfId="215" priority="204" operator="containsText" text="к">
      <formula>NOT(ISERROR(SEARCH("к",X8)))</formula>
    </cfRule>
    <cfRule type="containsText" dxfId="214" priority="205" operator="containsText" text="у">
      <formula>NOT(ISERROR(SEARCH("у",X8)))</formula>
    </cfRule>
    <cfRule type="containsText" dxfId="213" priority="206" operator="containsText" text="обс">
      <formula>NOT(ISERROR(SEARCH("обс",X8)))</formula>
    </cfRule>
    <cfRule type="containsText" dxfId="212" priority="207" operator="containsText" text="пг">
      <formula>NOT(ISERROR(SEARCH("пг",X8)))</formula>
    </cfRule>
    <cfRule type="containsText" dxfId="211" priority="208" operator="containsText" text="пр">
      <formula>NOT(ISERROR(SEARCH("пр",X8)))</formula>
    </cfRule>
    <cfRule type="containsText" dxfId="210" priority="209" operator="containsText" text="ог">
      <formula>NOT(ISERROR(SEARCH("ог",X8)))</formula>
    </cfRule>
    <cfRule type="containsText" dxfId="209" priority="211" operator="containsText" text="оп">
      <formula>NOT(ISERROR(SEARCH("оп",X8)))</formula>
    </cfRule>
    <cfRule type="containsText" dxfId="208" priority="212" operator="containsText" text="б">
      <formula>NOT(ISERROR(SEARCH("б",X8)))</formula>
    </cfRule>
  </conditionalFormatting>
  <conditionalFormatting sqref="V8">
    <cfRule type="containsText" dxfId="207" priority="195" operator="containsText" text="к">
      <formula>NOT(ISERROR(SEARCH("к",V8)))</formula>
    </cfRule>
    <cfRule type="containsText" dxfId="206" priority="196" operator="containsText" text="у">
      <formula>NOT(ISERROR(SEARCH("у",V8)))</formula>
    </cfRule>
    <cfRule type="containsText" dxfId="205" priority="197" operator="containsText" text="обс">
      <formula>NOT(ISERROR(SEARCH("обс",V8)))</formula>
    </cfRule>
    <cfRule type="containsText" dxfId="204" priority="198" operator="containsText" text="пг">
      <formula>NOT(ISERROR(SEARCH("пг",V8)))</formula>
    </cfRule>
    <cfRule type="containsText" dxfId="203" priority="199" operator="containsText" text="пр">
      <formula>NOT(ISERROR(SEARCH("пр",V8)))</formula>
    </cfRule>
    <cfRule type="containsText" dxfId="202" priority="200" operator="containsText" text="ог">
      <formula>NOT(ISERROR(SEARCH("ог",V8)))</formula>
    </cfRule>
    <cfRule type="containsText" dxfId="201" priority="202" operator="containsText" text="оп">
      <formula>NOT(ISERROR(SEARCH("оп",V8)))</formula>
    </cfRule>
    <cfRule type="containsText" dxfId="200" priority="203" operator="containsText" text="б">
      <formula>NOT(ISERROR(SEARCH("б",V8)))</formula>
    </cfRule>
  </conditionalFormatting>
  <conditionalFormatting sqref="W8">
    <cfRule type="containsText" dxfId="199" priority="186" operator="containsText" text="к">
      <formula>NOT(ISERROR(SEARCH("к",W8)))</formula>
    </cfRule>
    <cfRule type="containsText" dxfId="198" priority="187" operator="containsText" text="у">
      <formula>NOT(ISERROR(SEARCH("у",W8)))</formula>
    </cfRule>
    <cfRule type="containsText" dxfId="197" priority="188" operator="containsText" text="обс">
      <formula>NOT(ISERROR(SEARCH("обс",W8)))</formula>
    </cfRule>
    <cfRule type="containsText" dxfId="196" priority="189" operator="containsText" text="пг">
      <formula>NOT(ISERROR(SEARCH("пг",W8)))</formula>
    </cfRule>
    <cfRule type="containsText" dxfId="195" priority="190" operator="containsText" text="пр">
      <formula>NOT(ISERROR(SEARCH("пр",W8)))</formula>
    </cfRule>
    <cfRule type="containsText" dxfId="194" priority="191" operator="containsText" text="ог">
      <formula>NOT(ISERROR(SEARCH("ог",W8)))</formula>
    </cfRule>
    <cfRule type="containsText" dxfId="193" priority="193" operator="containsText" text="оп">
      <formula>NOT(ISERROR(SEARCH("оп",W8)))</formula>
    </cfRule>
    <cfRule type="containsText" dxfId="192" priority="194" operator="containsText" text="б">
      <formula>NOT(ISERROR(SEARCH("б",W8)))</formula>
    </cfRule>
  </conditionalFormatting>
  <conditionalFormatting sqref="AA8">
    <cfRule type="containsText" dxfId="191" priority="177" operator="containsText" text="к">
      <formula>NOT(ISERROR(SEARCH("к",AA8)))</formula>
    </cfRule>
    <cfRule type="containsText" dxfId="190" priority="178" operator="containsText" text="у">
      <formula>NOT(ISERROR(SEARCH("у",AA8)))</formula>
    </cfRule>
    <cfRule type="containsText" dxfId="189" priority="179" operator="containsText" text="обс">
      <formula>NOT(ISERROR(SEARCH("обс",AA8)))</formula>
    </cfRule>
    <cfRule type="containsText" dxfId="188" priority="180" operator="containsText" text="пг">
      <formula>NOT(ISERROR(SEARCH("пг",AA8)))</formula>
    </cfRule>
    <cfRule type="containsText" dxfId="187" priority="181" operator="containsText" text="пр">
      <formula>NOT(ISERROR(SEARCH("пр",AA8)))</formula>
    </cfRule>
    <cfRule type="containsText" dxfId="186" priority="182" operator="containsText" text="ог">
      <formula>NOT(ISERROR(SEARCH("ог",AA8)))</formula>
    </cfRule>
    <cfRule type="containsText" dxfId="185" priority="183" operator="containsText" text="оп">
      <formula>NOT(ISERROR(SEARCH("оп",AA8)))</formula>
    </cfRule>
    <cfRule type="containsText" dxfId="184" priority="184" operator="containsText" text="б">
      <formula>NOT(ISERROR(SEARCH("б",AA8)))</formula>
    </cfRule>
  </conditionalFormatting>
  <conditionalFormatting sqref="AB8">
    <cfRule type="containsText" dxfId="183" priority="168" operator="containsText" text="к">
      <formula>NOT(ISERROR(SEARCH("к",AB8)))</formula>
    </cfRule>
    <cfRule type="containsText" dxfId="182" priority="169" operator="containsText" text="у">
      <formula>NOT(ISERROR(SEARCH("у",AB8)))</formula>
    </cfRule>
    <cfRule type="containsText" dxfId="181" priority="170" operator="containsText" text="обс">
      <formula>NOT(ISERROR(SEARCH("обс",AB8)))</formula>
    </cfRule>
    <cfRule type="containsText" dxfId="180" priority="171" operator="containsText" text="пг">
      <formula>NOT(ISERROR(SEARCH("пг",AB8)))</formula>
    </cfRule>
    <cfRule type="containsText" dxfId="179" priority="172" operator="containsText" text="пр">
      <formula>NOT(ISERROR(SEARCH("пр",AB8)))</formula>
    </cfRule>
    <cfRule type="containsText" dxfId="178" priority="173" operator="containsText" text="ог">
      <formula>NOT(ISERROR(SEARCH("ог",AB8)))</formula>
    </cfRule>
    <cfRule type="containsText" dxfId="177" priority="175" operator="containsText" text="оп">
      <formula>NOT(ISERROR(SEARCH("оп",AB8)))</formula>
    </cfRule>
    <cfRule type="containsText" dxfId="176" priority="176" operator="containsText" text="б">
      <formula>NOT(ISERROR(SEARCH("б",AB8)))</formula>
    </cfRule>
  </conditionalFormatting>
  <conditionalFormatting sqref="AC8">
    <cfRule type="containsText" dxfId="175" priority="159" operator="containsText" text="к">
      <formula>NOT(ISERROR(SEARCH("к",AC8)))</formula>
    </cfRule>
    <cfRule type="containsText" dxfId="174" priority="160" operator="containsText" text="у">
      <formula>NOT(ISERROR(SEARCH("у",AC8)))</formula>
    </cfRule>
    <cfRule type="containsText" dxfId="173" priority="161" operator="containsText" text="обс">
      <formula>NOT(ISERROR(SEARCH("обс",AC8)))</formula>
    </cfRule>
    <cfRule type="containsText" dxfId="172" priority="162" operator="containsText" text="пг">
      <formula>NOT(ISERROR(SEARCH("пг",AC8)))</formula>
    </cfRule>
    <cfRule type="containsText" dxfId="171" priority="163" operator="containsText" text="пр">
      <formula>NOT(ISERROR(SEARCH("пр",AC8)))</formula>
    </cfRule>
    <cfRule type="containsText" dxfId="170" priority="164" operator="containsText" text="ог">
      <formula>NOT(ISERROR(SEARCH("ог",AC8)))</formula>
    </cfRule>
    <cfRule type="containsText" dxfId="169" priority="166" operator="containsText" text="оп">
      <formula>NOT(ISERROR(SEARCH("оп",AC8)))</formula>
    </cfRule>
    <cfRule type="containsText" dxfId="168" priority="167" operator="containsText" text="б">
      <formula>NOT(ISERROR(SEARCH("б",AC8)))</formula>
    </cfRule>
  </conditionalFormatting>
  <conditionalFormatting sqref="AD8">
    <cfRule type="containsText" dxfId="167" priority="150" operator="containsText" text="к">
      <formula>NOT(ISERROR(SEARCH("к",AD8)))</formula>
    </cfRule>
    <cfRule type="containsText" dxfId="166" priority="151" operator="containsText" text="у">
      <formula>NOT(ISERROR(SEARCH("у",AD8)))</formula>
    </cfRule>
    <cfRule type="containsText" dxfId="165" priority="152" operator="containsText" text="обс">
      <formula>NOT(ISERROR(SEARCH("обс",AD8)))</formula>
    </cfRule>
    <cfRule type="containsText" dxfId="164" priority="153" operator="containsText" text="пг">
      <formula>NOT(ISERROR(SEARCH("пг",AD8)))</formula>
    </cfRule>
    <cfRule type="containsText" dxfId="163" priority="154" operator="containsText" text="пр">
      <formula>NOT(ISERROR(SEARCH("пр",AD8)))</formula>
    </cfRule>
    <cfRule type="containsText" dxfId="162" priority="155" operator="containsText" text="ог">
      <formula>NOT(ISERROR(SEARCH("ог",AD8)))</formula>
    </cfRule>
    <cfRule type="containsText" dxfId="161" priority="157" operator="containsText" text="оп">
      <formula>NOT(ISERROR(SEARCH("оп",AD8)))</formula>
    </cfRule>
    <cfRule type="containsText" dxfId="160" priority="158" operator="containsText" text="б">
      <formula>NOT(ISERROR(SEARCH("б",AD8)))</formula>
    </cfRule>
  </conditionalFormatting>
  <conditionalFormatting sqref="AG8:AH8">
    <cfRule type="containsText" dxfId="159" priority="141" operator="containsText" text="к">
      <formula>NOT(ISERROR(SEARCH("к",AG8)))</formula>
    </cfRule>
    <cfRule type="containsText" dxfId="158" priority="142" operator="containsText" text="у">
      <formula>NOT(ISERROR(SEARCH("у",AG8)))</formula>
    </cfRule>
    <cfRule type="containsText" dxfId="157" priority="143" operator="containsText" text="обс">
      <formula>NOT(ISERROR(SEARCH("обс",AG8)))</formula>
    </cfRule>
    <cfRule type="containsText" dxfId="156" priority="144" operator="containsText" text="пг">
      <formula>NOT(ISERROR(SEARCH("пг",AG8)))</formula>
    </cfRule>
    <cfRule type="containsText" dxfId="155" priority="145" operator="containsText" text="пр">
      <formula>NOT(ISERROR(SEARCH("пр",AG8)))</formula>
    </cfRule>
    <cfRule type="containsText" dxfId="154" priority="146" operator="containsText" text="ог">
      <formula>NOT(ISERROR(SEARCH("ог",AG8)))</formula>
    </cfRule>
    <cfRule type="containsText" dxfId="153" priority="147" operator="containsText" text="оп">
      <formula>NOT(ISERROR(SEARCH("оп",AG8)))</formula>
    </cfRule>
    <cfRule type="containsText" dxfId="152" priority="148" operator="containsText" text="б">
      <formula>NOT(ISERROR(SEARCH("б",AG8)))</formula>
    </cfRule>
  </conditionalFormatting>
  <conditionalFormatting sqref="AI8">
    <cfRule type="containsText" dxfId="151" priority="132" operator="containsText" text="к">
      <formula>NOT(ISERROR(SEARCH("к",AI8)))</formula>
    </cfRule>
    <cfRule type="containsText" dxfId="150" priority="133" operator="containsText" text="у">
      <formula>NOT(ISERROR(SEARCH("у",AI8)))</formula>
    </cfRule>
    <cfRule type="containsText" dxfId="149" priority="134" operator="containsText" text="обс">
      <formula>NOT(ISERROR(SEARCH("обс",AI8)))</formula>
    </cfRule>
    <cfRule type="containsText" dxfId="148" priority="135" operator="containsText" text="пг">
      <formula>NOT(ISERROR(SEARCH("пг",AI8)))</formula>
    </cfRule>
    <cfRule type="containsText" dxfId="147" priority="136" operator="containsText" text="пр">
      <formula>NOT(ISERROR(SEARCH("пр",AI8)))</formula>
    </cfRule>
    <cfRule type="containsText" dxfId="146" priority="137" operator="containsText" text="ог">
      <formula>NOT(ISERROR(SEARCH("ог",AI8)))</formula>
    </cfRule>
    <cfRule type="containsText" dxfId="145" priority="138" operator="containsText" text="оп">
      <formula>NOT(ISERROR(SEARCH("оп",AI8)))</formula>
    </cfRule>
    <cfRule type="containsText" dxfId="144" priority="139" operator="containsText" text="б">
      <formula>NOT(ISERROR(SEARCH("б",AI8)))</formula>
    </cfRule>
  </conditionalFormatting>
  <conditionalFormatting sqref="G8:M8">
    <cfRule type="containsText" dxfId="143" priority="114" operator="containsText" text="к">
      <formula>NOT(ISERROR(SEARCH("к",G8)))</formula>
    </cfRule>
    <cfRule type="containsText" dxfId="142" priority="115" operator="containsText" text="у">
      <formula>NOT(ISERROR(SEARCH("у",G8)))</formula>
    </cfRule>
    <cfRule type="containsText" dxfId="141" priority="116" operator="containsText" text="обс">
      <formula>NOT(ISERROR(SEARCH("обс",G8)))</formula>
    </cfRule>
    <cfRule type="containsText" dxfId="140" priority="117" operator="containsText" text="пг">
      <formula>NOT(ISERROR(SEARCH("пг",G8)))</formula>
    </cfRule>
    <cfRule type="containsText" dxfId="139" priority="118" operator="containsText" text="пр">
      <formula>NOT(ISERROR(SEARCH("пр",G8)))</formula>
    </cfRule>
    <cfRule type="containsText" dxfId="138" priority="119" operator="containsText" text="ог">
      <formula>NOT(ISERROR(SEARCH("ог",G8)))</formula>
    </cfRule>
    <cfRule type="containsText" dxfId="137" priority="120" operator="containsText" text="оп">
      <formula>NOT(ISERROR(SEARCH("оп",G8)))</formula>
    </cfRule>
    <cfRule type="containsText" dxfId="136" priority="121" operator="containsText" text="б">
      <formula>NOT(ISERROR(SEARCH("б",G8)))</formula>
    </cfRule>
  </conditionalFormatting>
  <conditionalFormatting sqref="N8">
    <cfRule type="containsText" dxfId="135" priority="105" operator="containsText" text="к">
      <formula>NOT(ISERROR(SEARCH("к",N8)))</formula>
    </cfRule>
    <cfRule type="containsText" dxfId="134" priority="106" operator="containsText" text="у">
      <formula>NOT(ISERROR(SEARCH("у",N8)))</formula>
    </cfRule>
    <cfRule type="containsText" dxfId="133" priority="107" operator="containsText" text="обс">
      <formula>NOT(ISERROR(SEARCH("обс",N8)))</formula>
    </cfRule>
    <cfRule type="containsText" dxfId="132" priority="108" operator="containsText" text="пг">
      <formula>NOT(ISERROR(SEARCH("пг",N8)))</formula>
    </cfRule>
    <cfRule type="containsText" dxfId="131" priority="109" operator="containsText" text="пр">
      <formula>NOT(ISERROR(SEARCH("пр",N8)))</formula>
    </cfRule>
    <cfRule type="containsText" dxfId="130" priority="110" operator="containsText" text="ог">
      <formula>NOT(ISERROR(SEARCH("ог",N8)))</formula>
    </cfRule>
    <cfRule type="containsText" dxfId="129" priority="111" operator="containsText" text="оп">
      <formula>NOT(ISERROR(SEARCH("оп",N8)))</formula>
    </cfRule>
    <cfRule type="containsText" dxfId="128" priority="112" operator="containsText" text="б">
      <formula>NOT(ISERROR(SEARCH("б",N8)))</formula>
    </cfRule>
  </conditionalFormatting>
  <conditionalFormatting sqref="AN8">
    <cfRule type="containsText" dxfId="127" priority="96" operator="containsText" text="к">
      <formula>NOT(ISERROR(SEARCH("к",AN8)))</formula>
    </cfRule>
    <cfRule type="containsText" dxfId="126" priority="97" operator="containsText" text="у">
      <formula>NOT(ISERROR(SEARCH("у",AN8)))</formula>
    </cfRule>
    <cfRule type="containsText" dxfId="125" priority="98" operator="containsText" text="обс">
      <formula>NOT(ISERROR(SEARCH("обс",AN8)))</formula>
    </cfRule>
    <cfRule type="containsText" dxfId="124" priority="99" operator="containsText" text="пг">
      <formula>NOT(ISERROR(SEARCH("пг",AN8)))</formula>
    </cfRule>
    <cfRule type="containsText" dxfId="123" priority="100" operator="containsText" text="пр">
      <formula>NOT(ISERROR(SEARCH("пр",AN8)))</formula>
    </cfRule>
    <cfRule type="containsText" dxfId="122" priority="101" operator="containsText" text="ог">
      <formula>NOT(ISERROR(SEARCH("ог",AN8)))</formula>
    </cfRule>
    <cfRule type="containsText" dxfId="121" priority="102" operator="containsText" text="оп">
      <formula>NOT(ISERROR(SEARCH("оп",AN8)))</formula>
    </cfRule>
    <cfRule type="containsText" dxfId="120" priority="103" operator="containsText" text="б">
      <formula>NOT(ISERROR(SEARCH("б",AN8)))</formula>
    </cfRule>
  </conditionalFormatting>
  <conditionalFormatting sqref="S7">
    <cfRule type="containsText" dxfId="119" priority="78" operator="containsText" text="к">
      <formula>NOT(ISERROR(SEARCH("к",S7)))</formula>
    </cfRule>
    <cfRule type="containsText" dxfId="118" priority="79" operator="containsText" text="у">
      <formula>NOT(ISERROR(SEARCH("у",S7)))</formula>
    </cfRule>
    <cfRule type="containsText" dxfId="117" priority="80" operator="containsText" text="обс">
      <formula>NOT(ISERROR(SEARCH("обс",S7)))</formula>
    </cfRule>
    <cfRule type="containsText" dxfId="116" priority="81" operator="containsText" text="пг">
      <formula>NOT(ISERROR(SEARCH("пг",S7)))</formula>
    </cfRule>
    <cfRule type="containsText" dxfId="115" priority="82" operator="containsText" text="пр">
      <formula>NOT(ISERROR(SEARCH("пр",S7)))</formula>
    </cfRule>
    <cfRule type="containsText" dxfId="114" priority="83" operator="containsText" text="ог">
      <formula>NOT(ISERROR(SEARCH("ог",S7)))</formula>
    </cfRule>
    <cfRule type="containsText" dxfId="113" priority="84" operator="containsText" text="оп">
      <formula>NOT(ISERROR(SEARCH("оп",S7)))</formula>
    </cfRule>
    <cfRule type="containsText" dxfId="112" priority="85" operator="containsText" text="б">
      <formula>NOT(ISERROR(SEARCH("б",S7)))</formula>
    </cfRule>
  </conditionalFormatting>
  <conditionalFormatting sqref="AA6 T6 E6:F6">
    <cfRule type="containsText" dxfId="111" priority="69" operator="containsText" text="к">
      <formula>NOT(ISERROR(SEARCH("к",E6)))</formula>
    </cfRule>
    <cfRule type="containsText" dxfId="110" priority="70" operator="containsText" text="у">
      <formula>NOT(ISERROR(SEARCH("у",E6)))</formula>
    </cfRule>
    <cfRule type="containsText" dxfId="109" priority="71" operator="containsText" text="обс">
      <formula>NOT(ISERROR(SEARCH("обс",E6)))</formula>
    </cfRule>
    <cfRule type="containsText" dxfId="108" priority="72" operator="containsText" text="пг">
      <formula>NOT(ISERROR(SEARCH("пг",E6)))</formula>
    </cfRule>
    <cfRule type="containsText" dxfId="107" priority="73" operator="containsText" text="пр">
      <formula>NOT(ISERROR(SEARCH("пр",E6)))</formula>
    </cfRule>
    <cfRule type="containsText" dxfId="106" priority="74" operator="containsText" text="ог">
      <formula>NOT(ISERROR(SEARCH("ог",E6)))</formula>
    </cfRule>
    <cfRule type="cellIs" dxfId="105" priority="75" operator="between">
      <formula>0.1</formula>
      <formula>24</formula>
    </cfRule>
    <cfRule type="containsText" dxfId="104" priority="76" operator="containsText" text="оп">
      <formula>NOT(ISERROR(SEARCH("оп",E6)))</formula>
    </cfRule>
    <cfRule type="containsText" dxfId="103" priority="77" operator="containsText" text="б">
      <formula>NOT(ISERROR(SEARCH("б",E6)))</formula>
    </cfRule>
  </conditionalFormatting>
  <conditionalFormatting sqref="U6:Z6 AB6:AH6 H6 J6:P6 R6">
    <cfRule type="containsText" dxfId="102" priority="58" operator="containsText" text="к">
      <formula>NOT(ISERROR(SEARCH("к",H6)))</formula>
    </cfRule>
    <cfRule type="containsText" dxfId="101" priority="59" operator="containsText" text="у">
      <formula>NOT(ISERROR(SEARCH("у",H6)))</formula>
    </cfRule>
    <cfRule type="containsText" dxfId="100" priority="60" operator="containsText" text="обс">
      <formula>NOT(ISERROR(SEARCH("обс",H6)))</formula>
    </cfRule>
    <cfRule type="containsText" dxfId="99" priority="61" operator="containsText" text="пг">
      <formula>NOT(ISERROR(SEARCH("пг",H6)))</formula>
    </cfRule>
    <cfRule type="containsText" dxfId="98" priority="62" operator="containsText" text="пр">
      <formula>NOT(ISERROR(SEARCH("пр",H6)))</formula>
    </cfRule>
    <cfRule type="containsText" dxfId="97" priority="63" operator="containsText" text="ог">
      <formula>NOT(ISERROR(SEARCH("ог",H6)))</formula>
    </cfRule>
    <cfRule type="cellIs" dxfId="96" priority="64" operator="between">
      <formula>0.1</formula>
      <formula>24</formula>
    </cfRule>
    <cfRule type="containsText" dxfId="95" priority="65" operator="containsText" text="оп">
      <formula>NOT(ISERROR(SEARCH("оп",H6)))</formula>
    </cfRule>
    <cfRule type="containsText" dxfId="94" priority="66" operator="containsText" text="б">
      <formula>NOT(ISERROR(SEARCH("б",H6)))</formula>
    </cfRule>
  </conditionalFormatting>
  <conditionalFormatting sqref="S6">
    <cfRule type="containsText" dxfId="93" priority="47" operator="containsText" text="к">
      <formula>NOT(ISERROR(SEARCH("к",S6)))</formula>
    </cfRule>
    <cfRule type="containsText" dxfId="92" priority="48" operator="containsText" text="у">
      <formula>NOT(ISERROR(SEARCH("у",S6)))</formula>
    </cfRule>
    <cfRule type="containsText" dxfId="91" priority="49" operator="containsText" text="обс">
      <formula>NOT(ISERROR(SEARCH("обс",S6)))</formula>
    </cfRule>
    <cfRule type="containsText" dxfId="90" priority="50" operator="containsText" text="пг">
      <formula>NOT(ISERROR(SEARCH("пг",S6)))</formula>
    </cfRule>
    <cfRule type="containsText" dxfId="89" priority="51" operator="containsText" text="пр">
      <formula>NOT(ISERROR(SEARCH("пр",S6)))</formula>
    </cfRule>
    <cfRule type="containsText" dxfId="88" priority="52" operator="containsText" text="ог">
      <formula>NOT(ISERROR(SEARCH("ог",S6)))</formula>
    </cfRule>
    <cfRule type="cellIs" dxfId="87" priority="53" operator="between">
      <formula>0.1</formula>
      <formula>24</formula>
    </cfRule>
    <cfRule type="containsText" dxfId="86" priority="54" operator="containsText" text="оп">
      <formula>NOT(ISERROR(SEARCH("оп",S6)))</formula>
    </cfRule>
    <cfRule type="containsText" dxfId="85" priority="55" operator="containsText" text="б">
      <formula>NOT(ISERROR(SEARCH("б",S6)))</formula>
    </cfRule>
  </conditionalFormatting>
  <conditionalFormatting sqref="AI6">
    <cfRule type="containsText" dxfId="84" priority="36" operator="containsText" text="к">
      <formula>NOT(ISERROR(SEARCH("к",AI6)))</formula>
    </cfRule>
    <cfRule type="containsText" dxfId="83" priority="37" operator="containsText" text="у">
      <formula>NOT(ISERROR(SEARCH("у",AI6)))</formula>
    </cfRule>
    <cfRule type="containsText" dxfId="82" priority="38" operator="containsText" text="обс">
      <formula>NOT(ISERROR(SEARCH("обс",AI6)))</formula>
    </cfRule>
    <cfRule type="containsText" dxfId="81" priority="39" operator="containsText" text="пг">
      <formula>NOT(ISERROR(SEARCH("пг",AI6)))</formula>
    </cfRule>
    <cfRule type="containsText" dxfId="80" priority="40" operator="containsText" text="пр">
      <formula>NOT(ISERROR(SEARCH("пр",AI6)))</formula>
    </cfRule>
    <cfRule type="containsText" dxfId="79" priority="41" operator="containsText" text="ог">
      <formula>NOT(ISERROR(SEARCH("ог",AI6)))</formula>
    </cfRule>
    <cfRule type="cellIs" dxfId="78" priority="42" operator="between">
      <formula>0.1</formula>
      <formula>24</formula>
    </cfRule>
    <cfRule type="containsText" dxfId="77" priority="43" operator="containsText" text="оп">
      <formula>NOT(ISERROR(SEARCH("оп",AI6)))</formula>
    </cfRule>
    <cfRule type="containsText" dxfId="76" priority="44" operator="containsText" text="б">
      <formula>NOT(ISERROR(SEARCH("б",AI6)))</formula>
    </cfRule>
  </conditionalFormatting>
  <conditionalFormatting sqref="G6">
    <cfRule type="containsText" dxfId="75" priority="25" operator="containsText" text="к">
      <formula>NOT(ISERROR(SEARCH("к",G6)))</formula>
    </cfRule>
    <cfRule type="containsText" dxfId="74" priority="26" operator="containsText" text="у">
      <formula>NOT(ISERROR(SEARCH("у",G6)))</formula>
    </cfRule>
    <cfRule type="containsText" dxfId="73" priority="27" operator="containsText" text="обс">
      <formula>NOT(ISERROR(SEARCH("обс",G6)))</formula>
    </cfRule>
    <cfRule type="containsText" dxfId="72" priority="28" operator="containsText" text="пг">
      <formula>NOT(ISERROR(SEARCH("пг",G6)))</formula>
    </cfRule>
    <cfRule type="containsText" dxfId="71" priority="29" operator="containsText" text="пр">
      <formula>NOT(ISERROR(SEARCH("пр",G6)))</formula>
    </cfRule>
    <cfRule type="containsText" dxfId="70" priority="30" operator="containsText" text="ог">
      <formula>NOT(ISERROR(SEARCH("ог",G6)))</formula>
    </cfRule>
    <cfRule type="cellIs" dxfId="69" priority="31" operator="between">
      <formula>0.1</formula>
      <formula>24</formula>
    </cfRule>
    <cfRule type="containsText" dxfId="68" priority="32" operator="containsText" text="оп">
      <formula>NOT(ISERROR(SEARCH("оп",G6)))</formula>
    </cfRule>
    <cfRule type="containsText" dxfId="67" priority="33" operator="containsText" text="б">
      <formula>NOT(ISERROR(SEARCH("б",G6)))</formula>
    </cfRule>
  </conditionalFormatting>
  <conditionalFormatting sqref="I6">
    <cfRule type="containsText" dxfId="66" priority="14" operator="containsText" text="к">
      <formula>NOT(ISERROR(SEARCH("к",I6)))</formula>
    </cfRule>
    <cfRule type="containsText" dxfId="65" priority="15" operator="containsText" text="у">
      <formula>NOT(ISERROR(SEARCH("у",I6)))</formula>
    </cfRule>
    <cfRule type="containsText" dxfId="64" priority="16" operator="containsText" text="обс">
      <formula>NOT(ISERROR(SEARCH("обс",I6)))</formula>
    </cfRule>
    <cfRule type="containsText" dxfId="63" priority="17" operator="containsText" text="пг">
      <formula>NOT(ISERROR(SEARCH("пг",I6)))</formula>
    </cfRule>
    <cfRule type="containsText" dxfId="62" priority="18" operator="containsText" text="пр">
      <formula>NOT(ISERROR(SEARCH("пр",I6)))</formula>
    </cfRule>
    <cfRule type="containsText" dxfId="61" priority="19" operator="containsText" text="ог">
      <formula>NOT(ISERROR(SEARCH("ог",I6)))</formula>
    </cfRule>
    <cfRule type="cellIs" dxfId="60" priority="20" operator="between">
      <formula>0.1</formula>
      <formula>24</formula>
    </cfRule>
    <cfRule type="containsText" dxfId="59" priority="21" operator="containsText" text="оп">
      <formula>NOT(ISERROR(SEARCH("оп",I6)))</formula>
    </cfRule>
    <cfRule type="containsText" dxfId="58" priority="22" operator="containsText" text="б">
      <formula>NOT(ISERROR(SEARCH("б",I6)))</formula>
    </cfRule>
  </conditionalFormatting>
  <conditionalFormatting sqref="Q6">
    <cfRule type="containsText" dxfId="57" priority="3" operator="containsText" text="к">
      <formula>NOT(ISERROR(SEARCH("к",Q6)))</formula>
    </cfRule>
    <cfRule type="containsText" dxfId="56" priority="4" operator="containsText" text="у">
      <formula>NOT(ISERROR(SEARCH("у",Q6)))</formula>
    </cfRule>
    <cfRule type="containsText" dxfId="55" priority="5" operator="containsText" text="обс">
      <formula>NOT(ISERROR(SEARCH("обс",Q6)))</formula>
    </cfRule>
    <cfRule type="containsText" dxfId="54" priority="6" operator="containsText" text="пг">
      <formula>NOT(ISERROR(SEARCH("пг",Q6)))</formula>
    </cfRule>
    <cfRule type="containsText" dxfId="53" priority="7" operator="containsText" text="пр">
      <formula>NOT(ISERROR(SEARCH("пр",Q6)))</formula>
    </cfRule>
    <cfRule type="containsText" dxfId="52" priority="8" operator="containsText" text="ог">
      <formula>NOT(ISERROR(SEARCH("ог",Q6)))</formula>
    </cfRule>
    <cfRule type="cellIs" dxfId="51" priority="9" operator="between">
      <formula>0.1</formula>
      <formula>24</formula>
    </cfRule>
    <cfRule type="containsText" dxfId="50" priority="10" operator="containsText" text="оп">
      <formula>NOT(ISERROR(SEARCH("оп",Q6)))</formula>
    </cfRule>
    <cfRule type="containsText" dxfId="49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80" operator="containsText" id="{4E7B97A3-A68B-400B-BBB7-4B2106F4FBF5}">
            <xm:f>NOT(ISERROR(SEARCH("в",E7)))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 T7 AE7:AF7 E7:F7</xm:sqref>
        </x14:conditionalFormatting>
        <x14:conditionalFormatting xmlns:xm="http://schemas.microsoft.com/office/excel/2006/main">
          <x14:cfRule type="containsText" priority="461" operator="containsText" id="{CDF70E7D-FD8B-4EDE-818C-02D14FA3F5F3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Q7:R7</xm:sqref>
        </x14:conditionalFormatting>
        <x14:conditionalFormatting xmlns:xm="http://schemas.microsoft.com/office/excel/2006/main">
          <x14:cfRule type="containsText" priority="452" operator="containsText" id="{0D8BC4B7-4622-4790-A2A7-E1ECA8ACAAA3}">
            <xm:f>NOT(ISERROR(SEARCH("в",O7)))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443" operator="containsText" id="{1A69384F-4129-4F20-ADE3-DDBECEEAD555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434" operator="containsText" id="{C54541ED-20B2-4BE4-B4CD-5F0DF9311C2F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425" operator="containsText" id="{7517AB8C-2C90-4CDA-92E0-132E20CAA582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X7:Y7</xm:sqref>
        </x14:conditionalFormatting>
        <x14:conditionalFormatting xmlns:xm="http://schemas.microsoft.com/office/excel/2006/main">
          <x14:cfRule type="containsText" priority="416" operator="containsText" id="{C6102833-038E-4114-81EF-09328953CBAC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407" operator="containsText" id="{9F208BC1-230D-4EE8-B7B3-DFFB3494E5BD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400" operator="containsText" id="{798B5178-E382-4721-9C14-69F607C0DB71}">
            <xm:f>NOT(ISERROR(SEARCH("в",AA7)))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containsText" priority="389" operator="containsText" id="{594C8314-1EA8-463F-AA3D-944B3E673A19}">
            <xm:f>NOT(ISERROR(SEARCH("в",AB7)))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AB7</xm:sqref>
        </x14:conditionalFormatting>
        <x14:conditionalFormatting xmlns:xm="http://schemas.microsoft.com/office/excel/2006/main">
          <x14:cfRule type="containsText" priority="380" operator="containsText" id="{8865188C-9F4A-4765-8775-4BF20B3C3036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371" operator="containsText" id="{535E806F-44EE-4166-B2CD-E891EA54FC09}">
            <xm:f>NOT(ISERROR(SEARCH("в",AD7)))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ontainsText" priority="364" operator="containsText" id="{59DCEC72-B8FA-4F6F-9EA0-96BFF9846772}">
            <xm:f>NOT(ISERROR(SEARCH("в",AG7)))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AG7:AH7</xm:sqref>
        </x14:conditionalFormatting>
        <x14:conditionalFormatting xmlns:xm="http://schemas.microsoft.com/office/excel/2006/main">
          <x14:cfRule type="containsText" priority="355" operator="containsText" id="{4C5F2307-0663-421B-91F9-D92645DC64F7}">
            <xm:f>NOT(ISERROR(SEARCH("в",AI7)))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337" operator="containsText" id="{84CC8A77-4F31-4166-BD03-BD8380A460FB}">
            <xm:f>NOT(ISERROR(SEARCH("в",G7)))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G7:M7</xm:sqref>
        </x14:conditionalFormatting>
        <x14:conditionalFormatting xmlns:xm="http://schemas.microsoft.com/office/excel/2006/main">
          <x14:cfRule type="containsText" priority="328" operator="containsText" id="{5EFECEDD-740B-4CC6-A56A-961C0BB14E66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292" operator="containsText" id="{D2ED696D-61E4-4217-8460-B08E1AC98423}">
            <xm:f>NOT(ISERROR(SEARCH("в",AN7)))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AN7</xm:sqref>
        </x14:conditionalFormatting>
        <x14:conditionalFormatting xmlns:xm="http://schemas.microsoft.com/office/excel/2006/main">
          <x14:cfRule type="containsText" priority="265" operator="containsText" id="{D1F8AE41-2E62-4A49-A7D0-58B948F349A9}">
            <xm:f>NOT(ISERROR(SEARCH("в",E8)))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 T8 AE8:AF8 E8:F8</xm:sqref>
        </x14:conditionalFormatting>
        <x14:conditionalFormatting xmlns:xm="http://schemas.microsoft.com/office/excel/2006/main">
          <x14:cfRule type="containsText" priority="246" operator="containsText" id="{935A339B-E2B7-4ABD-B279-7E9857D9E153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237" operator="containsText" id="{0ABB5B9A-851E-46C0-B5AA-0169A8FB120A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228" operator="containsText" id="{CA3E12C8-E0DD-4503-A283-E384880BFD54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219" operator="containsText" id="{B86496B0-F858-4592-863F-44718B6ED9D9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210" operator="containsText" id="{DDDC4B0C-6CC6-4FBD-9859-961FEE417A33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X8:Y8</xm:sqref>
        </x14:conditionalFormatting>
        <x14:conditionalFormatting xmlns:xm="http://schemas.microsoft.com/office/excel/2006/main">
          <x14:cfRule type="containsText" priority="201" operator="containsText" id="{812C5879-5F84-495D-9D1B-D9EC785CD376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192" operator="containsText" id="{87FDC275-7162-4C3C-8D15-B358315F042E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185" operator="containsText" id="{7F242B2D-1BBD-4EBD-B816-6219D66ADA3F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174" operator="containsText" id="{037FD6DA-865A-4515-BFB5-3AA17665E539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165" operator="containsText" id="{4ED5DD6F-A36B-402F-80F7-9F9839C345C4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156" operator="containsText" id="{DAD425FE-43E4-400B-8E36-20FDBFD6B363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149" operator="containsText" id="{349C3050-A557-4BED-ABCE-344E2076BD64}">
            <xm:f>NOT(ISERROR(SEARCH("в",AG8)))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AG8:AH8</xm:sqref>
        </x14:conditionalFormatting>
        <x14:conditionalFormatting xmlns:xm="http://schemas.microsoft.com/office/excel/2006/main">
          <x14:cfRule type="containsText" priority="140" operator="containsText" id="{7C5CADE4-1649-4E62-A932-E333D251DFD6}">
            <xm:f>NOT(ISERROR(SEARCH("в",AI8)))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AI8</xm:sqref>
        </x14:conditionalFormatting>
        <x14:conditionalFormatting xmlns:xm="http://schemas.microsoft.com/office/excel/2006/main">
          <x14:cfRule type="containsText" priority="122" operator="containsText" id="{8F04A83F-A311-4C2E-88BA-481944E974AE}">
            <xm:f>NOT(ISERROR(SEARCH("в",G8)))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G8:M8</xm:sqref>
        </x14:conditionalFormatting>
        <x14:conditionalFormatting xmlns:xm="http://schemas.microsoft.com/office/excel/2006/main">
          <x14:cfRule type="containsText" priority="113" operator="containsText" id="{2DE38CFA-A1FE-47F6-BCE7-5BAB52956C44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104" operator="containsText" id="{4901FDA6-5D7A-4650-9E93-A8152E9D6F84}">
            <xm:f>NOT(ISERROR(SEARCH("в",AN8)))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AN8</xm:sqref>
        </x14:conditionalFormatting>
        <x14:conditionalFormatting xmlns:xm="http://schemas.microsoft.com/office/excel/2006/main">
          <x14:cfRule type="containsText" priority="86" operator="containsText" id="{FD219934-D177-46F2-8BB4-3B117ED2DE07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68" operator="containsText" id="{0D45195D-83E3-4F05-8587-BCB8125F5165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 T6 E6:F6</xm:sqref>
        </x14:conditionalFormatting>
        <x14:conditionalFormatting xmlns:xm="http://schemas.microsoft.com/office/excel/2006/main">
          <x14:cfRule type="containsText" priority="67" operator="containsText" id="{B460A4EF-994F-4A9F-88D2-BCDDAE6E1D48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 T6 E6:F6</xm:sqref>
        </x14:conditionalFormatting>
        <x14:conditionalFormatting xmlns:xm="http://schemas.microsoft.com/office/excel/2006/main">
          <x14:cfRule type="containsText" priority="57" operator="containsText" id="{CA7B9B35-D076-4EEF-B94A-43F53220D198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U6:Z6 AB6:AH6 H6 J6:P6 R6</xm:sqref>
        </x14:conditionalFormatting>
        <x14:conditionalFormatting xmlns:xm="http://schemas.microsoft.com/office/excel/2006/main">
          <x14:cfRule type="containsText" priority="56" operator="containsText" id="{8FF6AE1F-F7C3-459D-85F1-C4DDE9963FA9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U6:Z6 AB6:AH6 H6 J6:P6 R6</xm:sqref>
        </x14:conditionalFormatting>
        <x14:conditionalFormatting xmlns:xm="http://schemas.microsoft.com/office/excel/2006/main">
          <x14:cfRule type="containsText" priority="46" operator="containsText" id="{F58A655D-619D-4171-97AC-98F319823DF4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45" operator="containsText" id="{D484D378-2568-429C-AC4E-286E02E2BA8C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5" operator="containsText" id="{080DC7A6-195B-46BC-A6D6-2A4BF6B04305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34" operator="containsText" id="{82E0F12C-5B25-4C0B-8825-5AA6EC057F1F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4" operator="containsText" id="{33A5CDD9-B723-4F27-A621-B4DF99B99757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3" operator="containsText" id="{6AEBA709-17B9-4F57-9777-38CBE9698328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13" operator="containsText" id="{D1A1F81B-6183-46CA-B37B-A3138E50EACB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2" operator="containsText" id="{AA48CC80-180B-4BAB-A6ED-3086FF12D8B3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" operator="containsText" id="{E2A21201-6539-478F-BE7A-6D7F9E7F1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" operator="containsText" id="{426C15B2-5A02-4331-A307-6DEA048BE404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Ноябрь 2021 </vt:lpstr>
      <vt:lpstr>Декабрь 2021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2021-12-28T13:15:48Z</dcterms:modified>
</cp:coreProperties>
</file>