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90 Kuskovskaya\PD\1. Drawings\1190-ИОС5.3\"/>
    </mc:Choice>
  </mc:AlternateContent>
  <bookViews>
    <workbookView xWindow="0" yWindow="0" windowWidth="15765" windowHeight="7140"/>
  </bookViews>
  <sheets>
    <sheet name="Спецификация" sheetId="1" r:id="rId1"/>
  </sheets>
  <calcPr calcId="162913"/>
</workbook>
</file>

<file path=xl/calcChain.xml><?xml version="1.0" encoding="utf-8"?>
<calcChain xmlns="http://schemas.openxmlformats.org/spreadsheetml/2006/main">
  <c r="G9" i="1" l="1"/>
  <c r="G5" i="1"/>
</calcChain>
</file>

<file path=xl/sharedStrings.xml><?xml version="1.0" encoding="utf-8"?>
<sst xmlns="http://schemas.openxmlformats.org/spreadsheetml/2006/main" count="72" uniqueCount="43">
  <si>
    <t xml:space="preserve"> </t>
  </si>
  <si>
    <t>шт.</t>
  </si>
  <si>
    <t>компл.</t>
  </si>
  <si>
    <t>Кабели и провода</t>
  </si>
  <si>
    <t>Стяжка 250 мм</t>
  </si>
  <si>
    <t>Монтажный комплект</t>
  </si>
  <si>
    <t>Россия</t>
  </si>
  <si>
    <t>Основное оборудование</t>
  </si>
  <si>
    <t>м</t>
  </si>
  <si>
    <t>Монтажные материалы и изделия</t>
  </si>
  <si>
    <t>ДКС</t>
  </si>
  <si>
    <t>либо аналог</t>
  </si>
  <si>
    <t>DN1201</t>
  </si>
  <si>
    <t>Провод установочный 2,5 мм.кв. желто-зеленый</t>
  </si>
  <si>
    <t>Труба стальная водогазопроводная d20х2,8</t>
  </si>
  <si>
    <t xml:space="preserve">Блок питания и сигнализации БПС-3 </t>
  </si>
  <si>
    <t>БПС-3</t>
  </si>
  <si>
    <t xml:space="preserve">ФГУП "СПО "Аналитприбор" </t>
  </si>
  <si>
    <t xml:space="preserve">СТГ-3-СО, ИБЯЛ.426479.045-01 </t>
  </si>
  <si>
    <t>AE</t>
  </si>
  <si>
    <t>ЩАК</t>
  </si>
  <si>
    <t>КС (ИБЯЛ.4264979.045)</t>
  </si>
  <si>
    <t xml:space="preserve">Коробка соединительная </t>
  </si>
  <si>
    <t>Кабель контрольный экранированный с медными жилами и безгалогенной изоляцией и оболочкой</t>
  </si>
  <si>
    <t>Сигнализатор загазованности, контроль СО</t>
  </si>
  <si>
    <t>КППГЭнг(А)-HF 4х1,0</t>
  </si>
  <si>
    <t>Труба ПВХ гибкая гофр. д.16мм, лёгкая с протяжкой,  цвет серый</t>
  </si>
  <si>
    <t>Держатель с защёлкой и дюбелем, д.16мм</t>
  </si>
  <si>
    <t>Бирка кабельная треугольная</t>
  </si>
  <si>
    <t>У-136</t>
  </si>
  <si>
    <t xml:space="preserve">ГОСТ 3262-75 </t>
  </si>
  <si>
    <t>гильзы в стене</t>
  </si>
  <si>
    <t>Монтажная огнестойкая пена, 330 мл</t>
  </si>
  <si>
    <t>1</t>
  </si>
  <si>
    <t>2</t>
  </si>
  <si>
    <t>3</t>
  </si>
  <si>
    <t>4</t>
  </si>
  <si>
    <t>5</t>
  </si>
  <si>
    <t>6</t>
  </si>
  <si>
    <t>7</t>
  </si>
  <si>
    <t>Система контроля загазованности подземной автостоянки</t>
  </si>
  <si>
    <t>Паркинг</t>
  </si>
  <si>
    <t>ПуГПнг(А)-HF 1,5 ж/з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</si>
</sst>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i/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5" zoomScaleNormal="85" workbookViewId="0">
      <selection activeCell="E15" sqref="E15"/>
    </sheetView>
  </sheetViews>
  <sheetFormatPr defaultColWidth="9.140625" defaultRowHeight="16.5" x14ac:dyDescent="0.25"/>
  <cols>
    <col min="1" max="1" width="17.140625" style="15" customWidth="1"/>
    <col min="2" max="2" width="81.5703125" style="2" customWidth="1"/>
    <col min="3" max="3" width="26.28515625" style="3" customWidth="1"/>
    <col min="4" max="4" width="17.5703125" style="4" customWidth="1"/>
    <col min="5" max="5" width="27.85546875" style="9" customWidth="1"/>
    <col min="6" max="6" width="9.140625" style="4"/>
    <col min="7" max="7" width="9.140625" style="9"/>
    <col min="8" max="8" width="9.140625" style="4"/>
    <col min="9" max="9" width="44" style="2" customWidth="1"/>
    <col min="10" max="11" width="9.140625" style="1"/>
    <col min="12" max="12" width="5.5703125" style="1" customWidth="1"/>
    <col min="13" max="16384" width="9.140625" style="1"/>
  </cols>
  <sheetData>
    <row r="1" spans="1:11" x14ac:dyDescent="0.25">
      <c r="A1" s="14"/>
      <c r="B1" s="13" t="s">
        <v>40</v>
      </c>
      <c r="C1" s="5"/>
      <c r="D1" s="6"/>
      <c r="E1" s="8"/>
      <c r="F1" s="6"/>
      <c r="G1" s="8"/>
      <c r="H1" s="6"/>
      <c r="I1" s="7"/>
    </row>
    <row r="2" spans="1:11" x14ac:dyDescent="0.25">
      <c r="A2" s="14"/>
      <c r="B2" s="13" t="s">
        <v>41</v>
      </c>
      <c r="C2" s="5"/>
      <c r="D2" s="6"/>
      <c r="E2" s="8"/>
      <c r="F2" s="6"/>
      <c r="G2" s="8"/>
      <c r="H2" s="6"/>
      <c r="I2" s="7"/>
    </row>
    <row r="3" spans="1:11" x14ac:dyDescent="0.25">
      <c r="A3" s="14"/>
      <c r="B3" s="11" t="s">
        <v>7</v>
      </c>
      <c r="C3" s="5"/>
      <c r="D3" s="6"/>
      <c r="E3" s="8"/>
      <c r="F3" s="6"/>
      <c r="G3" s="8"/>
      <c r="H3" s="6"/>
      <c r="I3" s="7"/>
    </row>
    <row r="4" spans="1:11" x14ac:dyDescent="0.25">
      <c r="A4" s="8" t="s">
        <v>20</v>
      </c>
      <c r="B4" s="7" t="s">
        <v>15</v>
      </c>
      <c r="C4" s="5" t="s">
        <v>16</v>
      </c>
      <c r="D4" s="6"/>
      <c r="E4" s="8" t="s">
        <v>17</v>
      </c>
      <c r="F4" s="8" t="s">
        <v>1</v>
      </c>
      <c r="G4" s="8">
        <v>6</v>
      </c>
      <c r="H4" s="6"/>
      <c r="I4" s="7"/>
    </row>
    <row r="5" spans="1:11" ht="31.5" x14ac:dyDescent="0.25">
      <c r="A5" s="8" t="s">
        <v>19</v>
      </c>
      <c r="B5" s="7" t="s">
        <v>24</v>
      </c>
      <c r="C5" s="5" t="s">
        <v>18</v>
      </c>
      <c r="D5" s="6"/>
      <c r="E5" s="8" t="s">
        <v>17</v>
      </c>
      <c r="F5" s="8" t="s">
        <v>1</v>
      </c>
      <c r="G5" s="8">
        <f>13*6+2</f>
        <v>80</v>
      </c>
      <c r="H5" s="6"/>
      <c r="I5" s="7"/>
    </row>
    <row r="6" spans="1:11" x14ac:dyDescent="0.25">
      <c r="A6" s="8"/>
      <c r="B6" s="7" t="s">
        <v>22</v>
      </c>
      <c r="C6" s="5" t="s">
        <v>21</v>
      </c>
      <c r="D6" s="6"/>
      <c r="E6" s="8" t="s">
        <v>17</v>
      </c>
      <c r="F6" s="8" t="s">
        <v>1</v>
      </c>
      <c r="G6" s="8">
        <v>80</v>
      </c>
      <c r="H6" s="6"/>
      <c r="I6" s="7"/>
    </row>
    <row r="7" spans="1:11" x14ac:dyDescent="0.25">
      <c r="A7" s="14"/>
      <c r="B7" s="7"/>
      <c r="C7" s="5"/>
      <c r="D7" s="6"/>
      <c r="E7" s="8"/>
      <c r="F7" s="8"/>
      <c r="G7" s="8"/>
      <c r="H7" s="6"/>
      <c r="I7" s="10"/>
    </row>
    <row r="8" spans="1:11" x14ac:dyDescent="0.25">
      <c r="A8" s="14"/>
      <c r="B8" s="11" t="s">
        <v>3</v>
      </c>
      <c r="C8" s="5"/>
      <c r="D8" s="6"/>
      <c r="E8" s="8"/>
      <c r="F8" s="8"/>
      <c r="G8" s="8"/>
      <c r="H8" s="6"/>
      <c r="I8" s="10"/>
    </row>
    <row r="9" spans="1:11" ht="31.5" x14ac:dyDescent="0.25">
      <c r="A9" s="14" t="s">
        <v>33</v>
      </c>
      <c r="B9" s="7" t="s">
        <v>23</v>
      </c>
      <c r="C9" s="5" t="s">
        <v>25</v>
      </c>
      <c r="D9" s="6"/>
      <c r="E9" s="8"/>
      <c r="F9" s="8" t="s">
        <v>8</v>
      </c>
      <c r="G9" s="8">
        <f>ROUNDUP((301+251+316+300+235+73)*1.2,-2)</f>
        <v>1800</v>
      </c>
      <c r="H9" s="6"/>
      <c r="I9" s="10" t="s">
        <v>11</v>
      </c>
      <c r="K9" s="12"/>
    </row>
    <row r="10" spans="1:11" x14ac:dyDescent="0.25">
      <c r="A10" s="14" t="s">
        <v>34</v>
      </c>
      <c r="B10" s="7" t="s">
        <v>13</v>
      </c>
      <c r="C10" s="5" t="s">
        <v>42</v>
      </c>
      <c r="D10" s="8"/>
      <c r="E10" s="8"/>
      <c r="F10" s="8" t="s">
        <v>8</v>
      </c>
      <c r="G10" s="8">
        <v>200</v>
      </c>
      <c r="H10" s="6"/>
      <c r="I10" s="10"/>
      <c r="K10" s="12"/>
    </row>
    <row r="11" spans="1:11" x14ac:dyDescent="0.25">
      <c r="A11" s="14"/>
      <c r="B11" s="7"/>
      <c r="C11" s="5"/>
      <c r="D11" s="6"/>
      <c r="E11" s="8"/>
      <c r="F11" s="8"/>
      <c r="G11" s="8"/>
      <c r="H11" s="6"/>
      <c r="I11" s="10"/>
    </row>
    <row r="12" spans="1:11" x14ac:dyDescent="0.25">
      <c r="A12" s="14"/>
      <c r="B12" s="11" t="s">
        <v>9</v>
      </c>
      <c r="C12" s="5" t="s">
        <v>0</v>
      </c>
      <c r="D12" s="6" t="s">
        <v>0</v>
      </c>
      <c r="E12" s="8" t="s">
        <v>0</v>
      </c>
      <c r="F12" s="8" t="s">
        <v>0</v>
      </c>
      <c r="G12" s="8" t="s">
        <v>0</v>
      </c>
      <c r="H12" s="6"/>
      <c r="I12" s="10"/>
    </row>
    <row r="13" spans="1:11" x14ac:dyDescent="0.25">
      <c r="A13" s="14" t="s">
        <v>33</v>
      </c>
      <c r="B13" s="7" t="s">
        <v>26</v>
      </c>
      <c r="C13" s="8"/>
      <c r="D13" s="8">
        <v>91916</v>
      </c>
      <c r="E13" s="8" t="s">
        <v>10</v>
      </c>
      <c r="F13" s="8" t="s">
        <v>8</v>
      </c>
      <c r="G13" s="8">
        <v>1800</v>
      </c>
      <c r="H13" s="6"/>
      <c r="I13" s="10"/>
      <c r="K13" s="12"/>
    </row>
    <row r="14" spans="1:11" x14ac:dyDescent="0.25">
      <c r="A14" s="14" t="s">
        <v>34</v>
      </c>
      <c r="B14" s="7" t="s">
        <v>27</v>
      </c>
      <c r="C14" s="8"/>
      <c r="D14" s="8">
        <v>51316</v>
      </c>
      <c r="E14" s="8" t="s">
        <v>10</v>
      </c>
      <c r="F14" s="8" t="s">
        <v>1</v>
      </c>
      <c r="G14" s="8">
        <v>4000</v>
      </c>
      <c r="H14" s="6"/>
      <c r="I14" s="10"/>
      <c r="K14" s="12"/>
    </row>
    <row r="15" spans="1:11" x14ac:dyDescent="0.25">
      <c r="A15" s="14" t="s">
        <v>35</v>
      </c>
      <c r="B15" s="7" t="s">
        <v>4</v>
      </c>
      <c r="C15" s="5" t="s">
        <v>0</v>
      </c>
      <c r="D15" s="8" t="s">
        <v>0</v>
      </c>
      <c r="E15" s="8" t="s">
        <v>0</v>
      </c>
      <c r="F15" s="8" t="s">
        <v>1</v>
      </c>
      <c r="G15" s="8">
        <v>1000</v>
      </c>
      <c r="H15" s="6"/>
      <c r="I15" s="10"/>
      <c r="K15" s="12"/>
    </row>
    <row r="16" spans="1:11" x14ac:dyDescent="0.25">
      <c r="A16" s="14" t="s">
        <v>36</v>
      </c>
      <c r="B16" s="7" t="s">
        <v>28</v>
      </c>
      <c r="C16" s="5" t="s">
        <v>29</v>
      </c>
      <c r="D16" s="8" t="s">
        <v>0</v>
      </c>
      <c r="E16" s="8" t="s">
        <v>0</v>
      </c>
      <c r="F16" s="8" t="s">
        <v>1</v>
      </c>
      <c r="G16" s="8">
        <v>1000</v>
      </c>
      <c r="H16" s="6"/>
      <c r="I16" s="10"/>
      <c r="K16" s="12"/>
    </row>
    <row r="17" spans="1:9" x14ac:dyDescent="0.25">
      <c r="A17" s="14" t="s">
        <v>37</v>
      </c>
      <c r="B17" s="7" t="s">
        <v>14</v>
      </c>
      <c r="C17" s="5" t="s">
        <v>30</v>
      </c>
      <c r="D17" s="6" t="s">
        <v>0</v>
      </c>
      <c r="E17" s="8" t="s">
        <v>0</v>
      </c>
      <c r="F17" s="8" t="s">
        <v>8</v>
      </c>
      <c r="G17" s="8">
        <v>10</v>
      </c>
      <c r="H17" s="6"/>
      <c r="I17" s="10" t="s">
        <v>31</v>
      </c>
    </row>
    <row r="18" spans="1:9" x14ac:dyDescent="0.25">
      <c r="A18" s="14" t="s">
        <v>38</v>
      </c>
      <c r="B18" s="7" t="s">
        <v>32</v>
      </c>
      <c r="C18" s="5" t="s">
        <v>12</v>
      </c>
      <c r="D18" s="6" t="s">
        <v>0</v>
      </c>
      <c r="E18" s="8" t="s">
        <v>10</v>
      </c>
      <c r="F18" s="8" t="s">
        <v>1</v>
      </c>
      <c r="G18" s="8">
        <v>1</v>
      </c>
      <c r="H18" s="6"/>
      <c r="I18" s="10"/>
    </row>
    <row r="19" spans="1:9" x14ac:dyDescent="0.25">
      <c r="A19" s="14" t="s">
        <v>39</v>
      </c>
      <c r="B19" s="7" t="s">
        <v>5</v>
      </c>
      <c r="C19" s="5" t="s">
        <v>0</v>
      </c>
      <c r="D19" s="6" t="s">
        <v>0</v>
      </c>
      <c r="E19" s="8" t="s">
        <v>6</v>
      </c>
      <c r="F19" s="8" t="s">
        <v>2</v>
      </c>
      <c r="G19" s="8">
        <v>1</v>
      </c>
      <c r="H19" s="6"/>
      <c r="I19" s="10"/>
    </row>
    <row r="20" spans="1:9" x14ac:dyDescent="0.25">
      <c r="A20" s="14"/>
      <c r="B20" s="7"/>
      <c r="C20" s="5"/>
      <c r="D20" s="6"/>
      <c r="E20" s="8"/>
      <c r="F20" s="8"/>
      <c r="G20" s="8"/>
      <c r="H20" s="6"/>
      <c r="I20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2022-03-25T08:12:38Z</dcterms:modified>
</cp:coreProperties>
</file>