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НОК размещение по этажам" sheetId="1" r:id="rId4"/>
    <sheet state="hidden" name="коруса" sheetId="2" r:id="rId5"/>
    <sheet state="hidden" name="Зонирование" sheetId="3" r:id="rId6"/>
    <sheet state="hidden" name="САФУ имени М.В. Ломоносова" sheetId="4" r:id="rId7"/>
    <sheet state="hidden" name="ФИЦКИА" sheetId="5" r:id="rId8"/>
    <sheet state="hidden" name="ФГБОУ ВО СГМУ" sheetId="6" r:id="rId9"/>
  </sheets>
  <definedNames/>
  <calcPr/>
  <extLst>
    <ext uri="GoogleSheetsCustomDataVersion2">
      <go:sheetsCustomData xmlns:go="http://customooxmlschemas.google.com/" r:id="rId10" roundtripDataChecksum="k7+UlyI8frW+9UW6Qsj/TA5Uyo1t9LTL35PHg7HVsmc="/>
    </ext>
  </extLst>
</workbook>
</file>

<file path=xl/sharedStrings.xml><?xml version="1.0" encoding="utf-8"?>
<sst xmlns="http://schemas.openxmlformats.org/spreadsheetml/2006/main" count="541" uniqueCount="414">
  <si>
    <t>НАУЧНО-ОБРАЗОВАТЕЛЬНЫЙ КОМПЛЕКС</t>
  </si>
  <si>
    <t>Этаж размещения</t>
  </si>
  <si>
    <t>Наименование</t>
  </si>
  <si>
    <t>Полезная площадь, кв.м.</t>
  </si>
  <si>
    <t>Недостаток полезной площади, кв.м.</t>
  </si>
  <si>
    <t>Общая площадь, кв.м.</t>
  </si>
  <si>
    <t>Высота этажа, м</t>
  </si>
  <si>
    <t>Требуемая</t>
  </si>
  <si>
    <t>Фактическая</t>
  </si>
  <si>
    <t>1 этаж</t>
  </si>
  <si>
    <t xml:space="preserve">Центр развития науки и инноваций
</t>
  </si>
  <si>
    <t>Производственные помещения резидентов Технопарка</t>
  </si>
  <si>
    <t xml:space="preserve">Центр арктического биомонтиоринга  </t>
  </si>
  <si>
    <t>Музей истории спорта</t>
  </si>
  <si>
    <t>Зона загрузки</t>
  </si>
  <si>
    <t>Ритейл</t>
  </si>
  <si>
    <t>2 этаж</t>
  </si>
  <si>
    <t>Лаборатории Минобрнауки</t>
  </si>
  <si>
    <t>3 этаж</t>
  </si>
  <si>
    <t>Офисные помещения резидентов Технопарка</t>
  </si>
  <si>
    <t>Центр обеспечения Арбис</t>
  </si>
  <si>
    <t>Центр защиты информации</t>
  </si>
  <si>
    <t>4 этаж</t>
  </si>
  <si>
    <t>Офисные помещения резидентов Технопарка (бизнес зона)</t>
  </si>
  <si>
    <t>5 этаж</t>
  </si>
  <si>
    <t xml:space="preserve">- ГАУ АО "Управление ИКТ АО" </t>
  </si>
  <si>
    <t>6 этаж</t>
  </si>
  <si>
    <t>ФГБОУ ВО СГМУ</t>
  </si>
  <si>
    <t>7 этаж</t>
  </si>
  <si>
    <t>8 этаж</t>
  </si>
  <si>
    <t>ФГАОУ ВО САФУ имени М.В. Ломоносова</t>
  </si>
  <si>
    <t>9 этаж</t>
  </si>
  <si>
    <t>10 этаж</t>
  </si>
  <si>
    <t>11 этаж</t>
  </si>
  <si>
    <t>12 этаж</t>
  </si>
  <si>
    <t>13 этаж</t>
  </si>
  <si>
    <t>14 этаж</t>
  </si>
  <si>
    <t>ФГБУН ФИЦКИА УрО РАН</t>
  </si>
  <si>
    <t>Техэтаж</t>
  </si>
  <si>
    <t>Всего</t>
  </si>
  <si>
    <t>Гостиницы для проживания</t>
  </si>
  <si>
    <t>Гостица N1</t>
  </si>
  <si>
    <t>Гостица N2</t>
  </si>
  <si>
    <t>Гостица N3</t>
  </si>
  <si>
    <t>Гостица N4</t>
  </si>
  <si>
    <t>Гостица N5</t>
  </si>
  <si>
    <t>Учебно-лабораторный комплекс</t>
  </si>
  <si>
    <t>Технопарк</t>
  </si>
  <si>
    <t>Конгресс-холл</t>
  </si>
  <si>
    <t>подразделение</t>
  </si>
  <si>
    <t>S трбуется</t>
  </si>
  <si>
    <t>корпус</t>
  </si>
  <si>
    <t>этаж</t>
  </si>
  <si>
    <t>коментарии и требования</t>
  </si>
  <si>
    <t>Научно образовательны центр</t>
  </si>
  <si>
    <r>
      <rPr>
        <rFont val="Arial"/>
        <b/>
        <color theme="1"/>
        <sz val="12.0"/>
      </rPr>
      <t>САФУ</t>
    </r>
    <r>
      <rPr>
        <rFont val="Arial"/>
        <color theme="1"/>
        <sz val="12.0"/>
      </rPr>
      <t xml:space="preserve"> имени М.В. Ломоносова  (Северный (Арктический) федеральный университет имени М.В. Ломоносова) </t>
    </r>
  </si>
  <si>
    <r>
      <rPr>
        <rFont val="Arial, sans-serif"/>
        <b/>
        <color rgb="FF000000"/>
        <sz val="11.0"/>
      </rPr>
      <t>ФИЦКИА</t>
    </r>
    <r>
      <rPr>
        <rFont val="Arial, sans-serif"/>
        <color rgb="FF000000"/>
        <sz val="11.0"/>
      </rPr>
      <t xml:space="preserve"> Федеральный исследовательский центр комплексного изучения Арктики имени академика Н.П</t>
    </r>
  </si>
  <si>
    <r>
      <rPr>
        <rFont val="Arial"/>
        <b/>
        <color theme="1"/>
        <sz val="12.0"/>
      </rPr>
      <t>ФГБОУ ВО СГМУ</t>
    </r>
    <r>
      <rPr>
        <rFont val="Arial"/>
        <color theme="1"/>
        <sz val="12.0"/>
      </rPr>
      <t xml:space="preserve"> (г.Архангельск) Минздрава России  Федеральное государственное бюджетное образовательное учреждение высшего образования "Северный государственный медицинский университет" Министерства здравоохранения Российской Федерации</t>
    </r>
  </si>
  <si>
    <r>
      <rPr>
        <rFont val="Arial, sans-serif"/>
        <b/>
        <color rgb="FF000000"/>
        <sz val="12.0"/>
      </rPr>
      <t xml:space="preserve">ГАУ АО </t>
    </r>
    <r>
      <rPr>
        <rFont val="Arial, sans-serif"/>
        <color rgb="FF000000"/>
        <sz val="12.0"/>
      </rPr>
      <t>"Управление информационно-коммуникационных технологий Архангельской области</t>
    </r>
  </si>
  <si>
    <r>
      <rPr>
        <rFont val="Arial, sans-serif"/>
        <color rgb="FF000000"/>
        <sz val="12.0"/>
      </rPr>
      <t xml:space="preserve">Помещения автоматизированной системе управления </t>
    </r>
    <r>
      <rPr>
        <rFont val="Arial, sans-serif"/>
        <b/>
        <color rgb="FF000000"/>
        <sz val="12.0"/>
      </rPr>
      <t>АРР</t>
    </r>
  </si>
  <si>
    <t>Спортивно-оздоровительный корпус</t>
  </si>
  <si>
    <r>
      <rPr>
        <rFont val="Arial"/>
        <b/>
        <color theme="1"/>
        <sz val="12.0"/>
      </rPr>
      <t>Плавание</t>
    </r>
    <r>
      <rPr>
        <rFont val="Arial"/>
        <color theme="1"/>
        <sz val="12.0"/>
      </rPr>
      <t xml:space="preserve"> (бассейн на 50м)</t>
    </r>
  </si>
  <si>
    <t>Легкоатлетический манеж</t>
  </si>
  <si>
    <t>Волейбол</t>
  </si>
  <si>
    <t>баскетбол</t>
  </si>
  <si>
    <t>мини-футбол</t>
  </si>
  <si>
    <t>групповые физкультурно-оздоровительные занятия</t>
  </si>
  <si>
    <t>Не распеределено пока</t>
  </si>
  <si>
    <t>Минспорт Музей истории спорта Архангельской области (до 5 тысяч экспонатов), рассказывающих о развитии спортивного и физкультурного движения на Русском Севере (150-180 м2)</t>
  </si>
  <si>
    <t>Наименование помещений</t>
  </si>
  <si>
    <t>ЕПС - Количество человек находящихся в помещении единовременно, чел</t>
  </si>
  <si>
    <t>Площадь помещения, м²
 (уточняется расчётом в соответствии с нормативом)</t>
  </si>
  <si>
    <t>Кол-во помещений</t>
  </si>
  <si>
    <t>Суммарная площадь, м²</t>
  </si>
  <si>
    <t>Ориентировочное количество персонала в максимальной смене, чел</t>
  </si>
  <si>
    <t>Требования к внутренней среде и инженерному оснащению, температурно-влажностному режиму, инженерным сетям. (Специальные требования к вентиляции, водоснабжению, электроснабжению, спец. газам/сжатому воздуху, сетям связи)</t>
  </si>
  <si>
    <t>Примечание (Функциональные взаимосвязи помещений)</t>
  </si>
  <si>
    <t>Площадь</t>
  </si>
  <si>
    <t>Центр технологического развития ЦБП России</t>
  </si>
  <si>
    <t>Лаборатория "Технологии растительных и синтетических волокнистых полуфабрикатов"</t>
  </si>
  <si>
    <t>Водопровод, канализация, приточно-вытяжная вентиляция, вытяжные шкафы (3 шт.), сеть 220 В, доп. источник питания на 380 В - 8 шт.,общ. мощность, кВт/час // Ток, А - 30/46,5), блок бесперебойного питания, подача кислорода, система подачи сжатого воздуха (подключение к централизованной системе), наличие естественного освещения (окна), сети интернет</t>
  </si>
  <si>
    <t>Коллективный офис</t>
  </si>
  <si>
    <t>Водопровод, канализация, наличие естественного освещения (окна), сети интернет, портативные блоки бесперебойного питания для ПК</t>
  </si>
  <si>
    <t>Лаборатория "Моделирования и прототипирования наноматериалов на основе биополимеров"</t>
  </si>
  <si>
    <t>Водопровод, канализация (в то числе дренажная), приточно-вытяжная вентиляция, вытяжные шкафы (2 шт.), сеть 220 В, доп. источник питания на 380 В (8-10 шт.),общ. мощность, кВт/час // Ток, А - 30/46,5), система подачи сжатого воздуха , наличие естественного освещения (окна), сети интернет</t>
  </si>
  <si>
    <t>Лаборатория "Визуализации микроструктуры наноматериалов на основе биополимеров"</t>
  </si>
  <si>
    <t>Водопровод, канализация, приточно-вытяжная вентиляция, вытяжные шкафы (1 шт.), сеть 220 В, доп. источник питания на 380 В - 2 шт.,общ. мощность, кВт/час // Ток, А - 30/46,5), блок бесперебойного питания, система подачи сжатого воздуха, наличие естественного освещения (окна), сети интернет</t>
  </si>
  <si>
    <t>Лаборатория "Фильтровальных, мембранных и впитывающих материалов"</t>
  </si>
  <si>
    <t>Водопровод, канализация, приточно-вытяжная вентиляция, вытяжные шкафы (2 шт.), сеть 220 В, доп. источник питания на 380 В - 4 шт.,общ. мощность, кВт/час // Ток, А - 30/46,5), блок бесперебойного питания, система подачи сжатого воздуха, наличие естественного освещения (окна), сети интернет, в одном из помещений система "чистые комнаты"</t>
  </si>
  <si>
    <t>Лаунж-зона</t>
  </si>
  <si>
    <t>Водопровод, канализация, наличие естественного освещения (окна), сети интернет</t>
  </si>
  <si>
    <t>Лаборатория "Химического анализа продуктов и материалов переработки биополимеров"</t>
  </si>
  <si>
    <t>Водопровод, канализация, приточно-вытяжная вентиляция, вытяжные шкафы (6 шт.), сеть 220 В, доп. источник питания на 380 В (8 шт.), общ. мощность, кВт/час // Ток, А - 30/46,5), система подачи сжатого воздуха (подключение к централизованной системе), подача кислорода, пропана, наличие естественного освещения (окна), сети интернет</t>
  </si>
  <si>
    <t>Лаборатория "Физико-механических испытаний"</t>
  </si>
  <si>
    <t>сеть 220 В, прецензионный кондиционый отдельно в каждой лаборатории, кондиционерные условия в соответвии с ГОСТ Р ИСО
 1 8 7 - 2012, водопровод, канализация, система подачи сжатого воздуха (подключение к централизованной системе), наличие естественного освещения (окна), сети интернет</t>
  </si>
  <si>
    <t>Лаборатория "Углеродных сорбентов и продуктов лесохимии"</t>
  </si>
  <si>
    <t>Водопровод, канализация, приточно-вытяжная вентиляция, вытяжные шкафы (3 шт.), сеть 220 В, доп. источник питания на 380 В - 4 шт.,общ. мощность, кВт/час // Ток, А - 30/46,5), блок бесперебойного питания, подача кислорода, пропана, система подачи сжатого воздуха (подключение к централизованной системе), наличие естественного освещения (окна), сети интернет</t>
  </si>
  <si>
    <t>ИТ лаборатория "Моделирования волокнистых композитов"</t>
  </si>
  <si>
    <t>Сеть 220 В, блок бесперебойного питания, наличие естественного освещения (окна), сети интернет, система кондиционирования</t>
  </si>
  <si>
    <t>Гардеробная персонала с душевой и санузлом</t>
  </si>
  <si>
    <t>Вентиляция, водопровод, канализация</t>
  </si>
  <si>
    <t>Санузел</t>
  </si>
  <si>
    <t>Склад хранения материалов</t>
  </si>
  <si>
    <t>Приточно-вытяжная вентиляция</t>
  </si>
  <si>
    <t>Склад хранения химикатов</t>
  </si>
  <si>
    <t>Вентиляция</t>
  </si>
  <si>
    <t>Техническое помещение (включая прачечную)</t>
  </si>
  <si>
    <t>Компрессорная</t>
  </si>
  <si>
    <t>Вентиляция, водопровод, канализация, наличие окна</t>
  </si>
  <si>
    <t>Проектный офис</t>
  </si>
  <si>
    <t>Вентиляция, сеть 220 В, блок бесперебойного питания, наличие естественного освещения (окна), сети интернет</t>
  </si>
  <si>
    <t>Кабинет директора центра</t>
  </si>
  <si>
    <t>Вентиляция, сеть 220 В, наличие естественного освещения (окна), сети интернет</t>
  </si>
  <si>
    <t>Инновационно-технологический центр арктических нефтегазовых лабораторных исследований</t>
  </si>
  <si>
    <t>Лаборатория ГДИС и обора проб пластовых флюидов</t>
  </si>
  <si>
    <t>Приточно-вытяжная вентилляция, горячее и холодное водноснабжение, энергоснабжение - 220/380 В, отопление.</t>
  </si>
  <si>
    <t>Лаборатория PVT-исследований пластовых флюидов</t>
  </si>
  <si>
    <t>Приточно-вытяжная вентилляция, горячее и холодное водноснабжение, энергоснабжение - 220/380 В, отпление. Расположено тяжёлое оборудование (вес более 400 кг), вакуумные установки.</t>
  </si>
  <si>
    <t>Лаборатория исследования процессов образования твёрдых частиц в пластовом флюиде</t>
  </si>
  <si>
    <t>Приточно-вытяжная вентилляция, горячее и холодное водноснабжение, отопление, энергоснабжение - 220/380 В. Расположено тяжёлое оборудование (вес более 400 кг), вакуумные установки.</t>
  </si>
  <si>
    <t>Лаборатория исследования газов и газоконденсатных систем</t>
  </si>
  <si>
    <t>Помещение для источников бесперебойного снабжения</t>
  </si>
  <si>
    <t>Приточно-вытяжная вентилляция, отопление, энергоснабжение - 220/380 В</t>
  </si>
  <si>
    <t>Лаборатория физико-химических исследований УВ</t>
  </si>
  <si>
    <t>Приточно-вытяжная вентилляция, горячее и холодное водноснабжение, отопление,энергоснабжение - 220/380 В.Расположено тяжёлое оборудование (вес более 300 кг), вакуумные установки.</t>
  </si>
  <si>
    <t>Лаборатория комплексного изучения керна</t>
  </si>
  <si>
    <t>Приточно-вытяжная вентилляция, горячее и холодное водноснабжение, энергоснабжение - 220/380 В. Расположено тяжёлое оборудование (вес более 200 кг), вакуумные установки.</t>
  </si>
  <si>
    <t>Лаборатория физико-химических исследований нефтепродуктов</t>
  </si>
  <si>
    <t>Лаборатория анализа масел</t>
  </si>
  <si>
    <t>Приточно-вытяжная вентилляция, горячее и холодное водноснабжение, отпление, энергоснабжение - 220/380 В</t>
  </si>
  <si>
    <t>Лаборатория исследования пластовых и поверхностных вод</t>
  </si>
  <si>
    <t>Приточно-вытяжная вентилляция, горячее и холодное водноснабжение, отопление, энергоснабжение - 220/380 В</t>
  </si>
  <si>
    <t>Лаборатория хроматографических исследований</t>
  </si>
  <si>
    <t>Литолого-петрографическая лаборатория</t>
  </si>
  <si>
    <t>Кабинет директора, зам. директора и технического руководителя центра</t>
  </si>
  <si>
    <t>20+15+15</t>
  </si>
  <si>
    <t>Отопление, энергоснабжение 220 В</t>
  </si>
  <si>
    <t>Кабинеты зав. лабораторий</t>
  </si>
  <si>
    <t>Приём проб</t>
  </si>
  <si>
    <t>Хранение проб</t>
  </si>
  <si>
    <t>Приточно-вытяжная система, горячее и холодное водоснабжение, отопление, энергоснабжение - 220 В</t>
  </si>
  <si>
    <t>Помещение для приёма пищи</t>
  </si>
  <si>
    <t>Горячее и холодное водоснабжение, отопление, энергоснабжение - 220 В</t>
  </si>
  <si>
    <t>Весовая</t>
  </si>
  <si>
    <t>Приточно-вытяжная система, горячее и холодное водоснабжение, отопление, энергоснабжение - 220 В, отсутствие вибрации</t>
  </si>
  <si>
    <t>Моечная</t>
  </si>
  <si>
    <r>
      <rPr>
        <rFont val="Arial"/>
        <b/>
        <color theme="1"/>
        <sz val="12.0"/>
      </rPr>
      <t xml:space="preserve">Лаборатория прикладной химии
</t>
    </r>
    <r>
      <rPr>
        <rFont val="Arial"/>
        <b val="0"/>
        <i/>
        <color rgb="FF999999"/>
        <sz val="12.0"/>
      </rPr>
      <t>(Лаборатория должна иметь отдельное помещение с выходами из всех помещений в общий для данной лаборатории коридор (напольное покрытие - керамическая плитка), отделенный от остального кампуса дверьми. Порогов быть не должно. Ширина дверей в лабораторные помещения не менее 120 см. Необходим лифт для подьема баллонов и оборудования. Наличие во всех помещения интернета проводного и беспроводного. Расположение рядом с лабораторией химии окружающей среды)</t>
    </r>
  </si>
  <si>
    <t>Офис руководителя</t>
  </si>
  <si>
    <t>Кондиционирование.</t>
  </si>
  <si>
    <t>Помещение для персонала</t>
  </si>
  <si>
    <t>Складское помещение для хим реактивов</t>
  </si>
  <si>
    <t>Приточно вытяжная вентияляция. Установка холодильных и морозильных камер</t>
  </si>
  <si>
    <t>Напольное покрытие - керамическая плитка.</t>
  </si>
  <si>
    <t>Складское помещение для материальных запасов</t>
  </si>
  <si>
    <t>Модуль пробоподготовки</t>
  </si>
  <si>
    <t>Приточно вытяжная вентиялция. Вода горячая холодная. Канализация. Газы азот, аргон, гелий, воздух. Кондиционирование. Общее потребление порядка 15 кВт</t>
  </si>
  <si>
    <t>Напольное покрытие и стеновое покрытие - керамическая плитка.</t>
  </si>
  <si>
    <t>Модуль экстракции</t>
  </si>
  <si>
    <t>Приточно вытяжная вентиялция. Вода горячая холодная. Газы азот, аргон, гелий, воздух. Кондиционирование. Общее потребление порядка 10 кВт</t>
  </si>
  <si>
    <t>Модуль производства жидкого азота</t>
  </si>
  <si>
    <t>Приточно вытяжная вентиялция. Датчик кислорода. Кондиционирование. Общее потребление порядка 15 кВт (3 фазы!)</t>
  </si>
  <si>
    <t>Модуль измльчения</t>
  </si>
  <si>
    <t>Приточно вытяжная вентиялция. Вода горячая холодная. Канализация. Кондиционирование. Общее потребление порядка 10 кВт</t>
  </si>
  <si>
    <t>Модуль водоподготовки</t>
  </si>
  <si>
    <t>Вода холодная. Канализация. Общее потребление порядка 5 кВт</t>
  </si>
  <si>
    <t>Модуль элементного анализа</t>
  </si>
  <si>
    <t>Приточно вытяжная вентиялция. Вода горячая холодная. Газы азот, аргон, гелий, воздух. Кондиционирование. Общее потребление порядка 15 кВт</t>
  </si>
  <si>
    <t>Модуль хроматографии</t>
  </si>
  <si>
    <t>Аналитический модуль</t>
  </si>
  <si>
    <t>Приточно вытяжная вентиялция. Вода горячая холодная. Кондиционирование. Общее потребление порядка 10 кВт</t>
  </si>
  <si>
    <t>Модуль микронизации</t>
  </si>
  <si>
    <t>Приточно вытяжная вентиялция. Вода горячая холодная. Кондиционирование. Общее потребление порядка 20 кВт</t>
  </si>
  <si>
    <t>Модуль сверх-критической экстракции</t>
  </si>
  <si>
    <t>Приточно вытяжная вентиялция. Вода горячая холодная. Кондиционирование. Общее потребление порядка 30 кВт</t>
  </si>
  <si>
    <r>
      <rPr>
        <rFont val="Arial"/>
        <b/>
        <color theme="1"/>
        <sz val="12.0"/>
      </rPr>
      <t>Лаборатория химии окружающей среды</t>
    </r>
    <r>
      <rPr>
        <rFont val="Arial"/>
        <color theme="1"/>
        <sz val="12.0"/>
      </rPr>
      <t xml:space="preserve">
</t>
    </r>
    <r>
      <rPr>
        <rFont val="Arial"/>
        <color rgb="FF999999"/>
        <sz val="12.0"/>
      </rPr>
      <t xml:space="preserve">
</t>
    </r>
    <r>
      <rPr>
        <rFont val="Arial"/>
        <i/>
        <color rgb="FF999999"/>
        <sz val="12.0"/>
      </rPr>
      <t>Лаборатория должна иметь отдельное помещение с выходами из всех помещений в общий для данной лаборатории коридор (напольное покрытие - керамическая плитка), отделенный от остального кампуса дверьми. Порогов быть не должно. Ширина дверей в лабораторные помещения не менее 120 см. Необходим лифт для подьема баллонов и оборудования. Наличие во всех помещения интернета проводного и беспроводного. Расположение рядом с лабораторией прикладной химии.</t>
    </r>
  </si>
  <si>
    <t>Складское помещение для проб</t>
  </si>
  <si>
    <t>Модуль атомной спектроскопии</t>
  </si>
  <si>
    <t>Приточно вытяжная вентиялция. Вода горячая холодная. Газы аргон,. Кондиционирование. Общее потребление порядка 15 кВт</t>
  </si>
  <si>
    <t>Модуль ВЭЖХ-МС</t>
  </si>
  <si>
    <t>Приточно вытяжная вентиялция. Вода горячая холодная. Кондиционирование. Общее потребление порядка 15 кВт</t>
  </si>
  <si>
    <t>Модуль ВЭЖХ-МСВР</t>
  </si>
  <si>
    <t>Модуль ГХ-МС</t>
  </si>
  <si>
    <t>Вода холодная. Общее потребление порядка 5 кВт</t>
  </si>
  <si>
    <t>Модуль концентрирования</t>
  </si>
  <si>
    <t>Лаборатория генетики растений и животных</t>
  </si>
  <si>
    <t>Лаборатория (чистое помещение)</t>
  </si>
  <si>
    <t>Чистое помещение с системой кондиционирования, подводом горячей и холодной воды и мощностью электропитания 10 кВт</t>
  </si>
  <si>
    <t>Лаборатория для проведения молекулярно-генетических работ</t>
  </si>
  <si>
    <t>Лабораторные помещения оснащенные вятяжкой производительностью 180 м3/час, подводом горячей и холодной воды и мощностью сети электропитания 10 кВт</t>
  </si>
  <si>
    <t>Офисное помещение</t>
  </si>
  <si>
    <t>Офисное помещение для сотрудников лаборатории с подводом электричества 10 кВТ</t>
  </si>
  <si>
    <r>
      <rPr>
        <rFont val="Arial"/>
        <b/>
        <color theme="1"/>
        <sz val="12.0"/>
      </rPr>
      <t xml:space="preserve">Центр арктического биомонтиоринга (ЦАБ)   </t>
    </r>
    <r>
      <rPr>
        <rFont val="Arial"/>
        <b/>
        <i/>
        <color rgb="FFFF0000"/>
        <sz val="12.0"/>
      </rPr>
      <t>Обязательно отдельный вход/выход из/в ЦАБ на улицу</t>
    </r>
  </si>
  <si>
    <t>Помещение побоподготовки (разделочная)</t>
  </si>
  <si>
    <t>Электроснабжение - 22 розетки: кондиционер, притожно-вытяжная вентиляция, облучатель-рециркулятор воздуха ультафиолетовый бактерицидный, телефон, освещение, средства оповещения, интернет, компьютер; подвод и отвод воды.Средства пожаротушения. 8 высоких столов, 2 мойки, 3 шкафа, 2 тумбы, 5 стульев, жалюзи, 2 стрерильных бокса, сушильный шкаф, весы аналитические и технические, лиофильная сушилка + источник бесперебойного питания, морозильная камера на -80 С, дистиллятор и бидистиллятор, 4 погружных блендера.</t>
  </si>
  <si>
    <t>Помещение пробоподготовки (разделочная) должна находиться по соседству с Помещение приемки и выдачи образцов объектов животного мира, Помещение хранения образцов объектов животного мира. Вход/выход из/в коридор.</t>
  </si>
  <si>
    <t>Используется для мытья химической и биологической посуды. Оборудование моечной комнаты: мойки с горячей и холодной водой; дистиллированная вода; дистилляторы и бидистилляторы; сушильные шкафы с режимом работы для сушки посуды – до 100 – 130 0С, для инструментов – до 170 0С; шкафы для хранения чистой посуды и инструментов, емкости для хранения моющих средств, вытяжные шкафы с эксикаторами для хромпика (Н2SO4 98% + K2CrO7).</t>
  </si>
  <si>
    <t>Моечную комнату желательно располагать изолированно, без контактирования со стерильными материалами, посудой, растениями. Доступ для всех сотрудников ЦАБ.</t>
  </si>
  <si>
    <t>Комната кладовщика</t>
  </si>
  <si>
    <t>Электроснабжение - 6 розеток: кондиционер, притожно-вытяжная вентиляция, телефон, освещение, средства оповещения, интернет, компьютер. Рабочий стол, компьютер, шкаф для документов, стол для журналов, вешалка для одежды. Окна не обязательны, температура 18-20 С.Средства пожаротушения</t>
  </si>
  <si>
    <t>Вход/выход из/в коридор. Вход/выход из/в склад реактивов, Склад экспедиционного снарежния и оборудования, медицинский склад.</t>
  </si>
  <si>
    <t>Склад реактивов</t>
  </si>
  <si>
    <t>Электроснабжение - 6 розеток: кондиционер, притожно-вытяжная вентиляция, облучатель-рециркулятор воздуха ультафиолетовый бактерицидный, телефон, освещение, средства оповещения, интернет, компьютер; подвод и отвод воды. Приточно-вытяжная вентиляция. окна не обязательны, температура 18-20 С. 2 сейфа, 4 шкафа с вентиляцией, 3 стеллажа лабораторных. Лабораторный стол.</t>
  </si>
  <si>
    <t>Вход/выход из/в комнату кладовщика</t>
  </si>
  <si>
    <t>Склад экспедиционного снарежния и оборудования,</t>
  </si>
  <si>
    <t>Электроснабжение - 4 розетки: кондиционер, притожно-вытяжная вентиляция, облучатель-рециркулятор воздуха ультафиолетовый бактерицидный, телефон, освещение, средства оповещения, интернет, компьютер. Окна не обязательны, температура 18-20 С. Стол. Стеллажи. 3 шкафа с полками.</t>
  </si>
  <si>
    <t>Медицинский склад</t>
  </si>
  <si>
    <t>Электроснабжение - 4 розетки. Приточно-вытяжная вентиляция, освещение, окна не обязательны, температура 18-20 С. 4Стеллажа, лабораторный шкаф, стол, тумба.</t>
  </si>
  <si>
    <t>Архив</t>
  </si>
  <si>
    <t>Электроснабжение: 4 розетки, подвод воды не обязателен, температура 17-19 С, влажность 50-55%.</t>
  </si>
  <si>
    <t>5 архивных шкафов, рабочий стол. Вход/выход из/в коридор.</t>
  </si>
  <si>
    <t>Офисные</t>
  </si>
  <si>
    <t>Освещение, кабинеты с окнами. В каждом помещении: 12 розеток, с окнами температура 18-20 С, телефон, освещение, средства оповещения, интернет. Рабочие места должны быть отделены друг от друга перегодокой. В каждом помещении: 2 стола с подкатными тумбами, 2 архивных шкафа, 2 компьютера, кондиционер , 4 стула, вешалка для одежды.</t>
  </si>
  <si>
    <t>Вход/выход из/в коридор</t>
  </si>
  <si>
    <t>Конференц зал (комната проектной работы)</t>
  </si>
  <si>
    <t>8 розеток, подвод воды не обязателен, с окнами, температура 18-20 С, освещение, средства оповещения, интернет. Овальный стол, интерактивная доска + стилус, доска для маркеров, презентер, компьютер, покрытие на стене для рисования маркерами, 2 стола, тумба. Приточно-выятжная вентиляция, кондиционер, интерактивная доска + стилус. Окна.</t>
  </si>
  <si>
    <t>Вход/выход из/в коридор. Можно одну из стен сделать стеклянной (+жалюзи).</t>
  </si>
  <si>
    <t>Кабинет руководителя ЦАБ</t>
  </si>
  <si>
    <t>10 розеток, с окнами, температура 18-20 С, кондиционер,приточно-выятжная вентиляция, освещение, средства оповещения, интернет, телефон. Овальный стол, видеопроектор+экран, доска для маркеров, презентер, компьютер, Рабочий стол, тумба, шкаф для документов, стол переговоров, стулья 12 шт, кресло руководителя, журнальный стол, диван, 2 кресла, средства оповещения</t>
  </si>
  <si>
    <t>Вход/выход через приемную. Вход в отдельное помещение туалета.</t>
  </si>
  <si>
    <t>Приемная</t>
  </si>
  <si>
    <t>11 розеток, с окнами, температура 18-20 С, кондиционер,приточно-выятжная вентиляция, освещение, средства оповещения, интернет, телефон. средства оповещения. рабочее место секретаря стол+стул +компьютер+монитор+принтер, тумба подкатная, шкаф для одежды, шкаф для документов, кондиционер. Зона посетителей: диван на 3места, журнальный столик, 3 стула.</t>
  </si>
  <si>
    <t>Вход/выход из/в коридор, вход/выход в кабинет руководителя.</t>
  </si>
  <si>
    <t>Туалет руководителя</t>
  </si>
  <si>
    <t>Унитаз, раковина, скамья, шкаф для одежды, зеркало. Водоснабжение и водоотведение. Приточно-вытяжная вентиляция. 2 розетки. средства оповещения.</t>
  </si>
  <si>
    <t>Вход из кабинета руководителя</t>
  </si>
  <si>
    <t>Комната для приема пищи</t>
  </si>
  <si>
    <t>8 розеток, подвод горячей и холодной воды, освещение, темперпатура 18-20 С, освещение, средства оповещения, приточно-вытяжная система3 стола круглых, 12 стульев, микроволновка, чайник, кофеварка, кулер 2 шт, кухонный карнитур, мойка с холодной и горячей водой, стелаж для сушки посуды, холодильник бытовый, столешница, кондиционер, посудомойка, плита электрическая. Средства пожаротушения</t>
  </si>
  <si>
    <t>Вход/выход в холл.</t>
  </si>
  <si>
    <t>Холл</t>
  </si>
  <si>
    <t>фитостена с автополивом 5 кв.м. 10 розеток, шум не должен превышать 65 дБ, приточно-вытяжная вентиляция, 3 динавана, 4 журнальных столах, 4 кресла, кондиционер, мягкие пуфы 8 шт. Температурный режим 18-20 градусов, рабочее место администратора (стол, 2 стула, тумба, компьютер, принтер, телефон, интернет). Система оповещения, wifi, шкаф-купе для верхней одежды (30 чел.).</t>
  </si>
  <si>
    <t>Вход в гардероб. Проход дальше по коридору в другие помещения ЦАБ.</t>
  </si>
  <si>
    <t>Прачечная</t>
  </si>
  <si>
    <t>подвод и отвод воды, приточно-вытяжная система, без окон, 5 розеток, 2 стиральные машины, 2 сушильные машины, шкаф для моющих средств, стол</t>
  </si>
  <si>
    <t>Смежное помещение с кладовой грязного белья и кладовой чистого белья.</t>
  </si>
  <si>
    <t>Кладовая грязного белья</t>
  </si>
  <si>
    <t>приточно-вытяжная система, 2 розетки, рецуркулятор воздуха проточный бактерицидный настенный, 3 корзины для грязного белья</t>
  </si>
  <si>
    <t>Кладовая чистого белья</t>
  </si>
  <si>
    <t>приточно-вытяжная система, 2 розетки, 3 шкафа для чистого белья, гладильная доска/установка, утюг.</t>
  </si>
  <si>
    <t>Душевая (женская)</t>
  </si>
  <si>
    <t>подвод и отвод воды, унитаз и раковина, приточно-вытяжная система, без окон, душевая кабина, 2 скамьи, крючки для одежды, урна, отбелка стен и потолков из водостойкого материала, гидроизоляция</t>
  </si>
  <si>
    <t>Может бытть смежной с душевой (мужской)</t>
  </si>
  <si>
    <t>Душевая (мужская)</t>
  </si>
  <si>
    <t>подвод и отвод воды, унитаз и раковина, приточно-вытяжная система, без окон, душевая кабина, 2 скамьи, крючки для одежды, урна, отделка полов, стен и потолков из водостойкого материала, гидроизоляция</t>
  </si>
  <si>
    <t>Может бытть смежной с душевой (женской)</t>
  </si>
  <si>
    <t>Кладовая для уборочного инвентаря</t>
  </si>
  <si>
    <t>2 розетки, шкаф для одежды, шкаф для инвентаря, раковина, санитарный душ, водоснабжение и водоотведение</t>
  </si>
  <si>
    <t>Выход/вход из/в коридор</t>
  </si>
  <si>
    <t>Туалет женский</t>
  </si>
  <si>
    <t>приточно-вытяжная система, унитаз, раковина, сушка для рук, тумба для раковины, мусорное ведро, бумажные полотенца, 4 крючка, полка</t>
  </si>
  <si>
    <t>Туалет женский - это три помещения по 3 кв.м, в двух помещениях установлены унитазы, в третьем - две раковины. Вход в помещения с унитазами через помещение с раковиной. Может быть смежным с мужским туалетом.</t>
  </si>
  <si>
    <t>Туалет мужской</t>
  </si>
  <si>
    <t>Туалет мужской - это три помещения по 3 кв.м, в двух помещениях установлены унитазы, в третьем - две раковины. Вход в помещения с унитазами через помещение с раковиной. Может быть смежным с женским туалетом.</t>
  </si>
  <si>
    <t>Процедурный кабинет</t>
  </si>
  <si>
    <t>Процедурный кабинет должен иметь площадь не менее 12 кв.м и высоту потолков не менее 2,6 м. Для внутренней отделки процедурного кабинета должны быть использованы материалы, разрешенные для применения в медицинских организациях в установленном порядке. Поверхность стен, полов и потолков процедурного кабинета должна быть гладкой, без дефектов, легко доступной для влажной уборки и устойчивой при использовании моющих и дезинфицирующих средств.Освещение, приточно-вытяжная система, 18 розеток, кушетка смотровая, 2 холодильника фармацевтических, стол лабораторный, 4 стула, 2 шкафа медицинских, столик инструментальный, столик манипулятивный, кресло медицинское для забора крови, облучатель-рециркулятор, весы, ростомер, интернет, телефон, система попвещения, раковина, система водоснабжения и водоотведения, ширма, телефон, интернет.</t>
  </si>
  <si>
    <t>Вход/выход из/в коридор. 1 этаж. Рядом вход/выход на улицу.</t>
  </si>
  <si>
    <t>Туалет для посетителей</t>
  </si>
  <si>
    <t>приточно-вытяжная система, унитаз, раковина, сушка для рук, тумба для раковины, мусорное ведро, бумажные полотенца, 4 крючка, полка, дезинфецирующие средства</t>
  </si>
  <si>
    <t>Вход/выход из/в коридор. Расположение по соседству с процедурным кабинетом.</t>
  </si>
  <si>
    <t>Кабинет заведующего лабораторией биомониторинга человека</t>
  </si>
  <si>
    <t>Рабочее место (стол+ стул), интернет, система оповещения, телефон. Поверхность стен, полов и потолков процедурного кабинета должна быть гладкой, без дефектов, легко доступной для влажной уборки и устойчивой при использовании моющих и дезинфицирующих средств.Освещение, приточно-вытяжная система, 8 розеток, стол для переговоров малый (на 4 человека) + 4 стула, шкаф для одежды, шкаф для документов, кондиционер, окно.</t>
  </si>
  <si>
    <t>Вход/выход из/в коридор. Должен располагаться по соседству с Помещением приема и регистрации биоматериала для лабораторных исследований.</t>
  </si>
  <si>
    <t>Помещение приема и регистрации биоматериала для лабораторных исследований</t>
  </si>
  <si>
    <t>Для внутренней отделки помещения должны быть использованы материалы, разрешенные для применения в медицинских организациях в установленном порядке. Поверхность стен, полов и потолков помещения должна быть гладкой, без дефектов, легко доступной для влажной уборки и устойчивой при использовании моющих и дезинфицирующих средств.Освещение, приточно-вытяжная система, 18 розеток, кондиционер, облучатель-рециркулятор, система оповещения, телефон, интернет.</t>
  </si>
  <si>
    <t>Лаборантская лаборатории биомониторинга человека</t>
  </si>
  <si>
    <t>Для внутренней отделки лаборантской должны быть использованы материалы, разрешенные для применения в медицинских организациях в установленном порядке. Поверхность стен, полов и потолков лаборантской должна быть гладкой, без дефектов, легко доступной для влажной уборки и устойчивой при использовании моющих и дезинфицирующих средств.Освещение, приточно-вытяжная система, 24 розетки, система оповещения, облучатель-рециркулятор, 2 холодильника медицинских, 2 морозильника медицинских, термостат, 2 микроскопа медицинских, 6 столов лабораторных, 8 стульев лабораторных, шкаф для документов, шкаф лабораторный 2 шт., стеллаж, система подготовки воды, баки для отходов, 2 раковины. Водоснабжение и водоотведение, телефон, интернет. Средства пожаротушения</t>
  </si>
  <si>
    <t>Вход/выход из/в помещении приема и регистрации биоматериала для лабораторных исследований. Рядом вход/выход на улицу.</t>
  </si>
  <si>
    <t>Автоклавная</t>
  </si>
  <si>
    <t>предназначена для стерилизации питательных сред, инструментов и вспомогательных материалов. Оборудование помещения для стерилизации: автоклавы с режимом работы – давление 1-2 атмосферы и температура 1200С; сушильные шкафы для стерилизации посуды и инструментов сухим жаром, стеллажи для штативов с питательными средами; шкафы для хранения стерильных материалов. Данное помещение должно быть оборудовано приточно – вытяжной вентиляцией и иметь канализационный слив для отвода конденсата из автоклава. Для внутренней отделки автоклавной должны быть использованы материалы, разрешенные для применения в медицинских организациях в установленном порядке. Поверхность стен, полов и потолков автоклавной должна быть гладкой, без дефектов, легко доступной для влажной уборки и устойчивой при использовании моющих и дезинфицирующих средств. Освещение, приточно-вытяжная система, 18 розеток, система оповещения, облучатель-рециркулятор, моечно-дезинфекционная машина, сушильный шкаф, аквадистиллятор и накопитель для уже очищенной воды. Подготовительная система для очистки воды. Стерилизаторы (газовый, плазменный, паровой) и техника для транспортировки и хранения. Температурный режим +18-20С.Средства пожаротушения.</t>
  </si>
  <si>
    <t>Вход/выход из/в коридор. Изолировано.</t>
  </si>
  <si>
    <t>Биохимическая лаборатория</t>
  </si>
  <si>
    <t>Для внутренней отделки помещения должны быть использованы материалы, разрешенные для применения в медицинских организациях в установленном порядке. Поверхность стен, полов и потолков помещения должна быть гладкой, без дефектов, легко доступной для влажной уборки и устойчивой при использовании моющих и дезинфицирующих средств.Освещение, приточно-вытяжная система, 18 розеток, система оповещения, облучатель-рециркулятор, 1 холодильник медицинских, 1 морозильник медицинский, 6 столов лабораторных, 6 стульев лабораторных, шкаф для документов, шкаф лабораторный 2 шт., стеллаж лабораторный. Биохимический анализатор, 2 шт рабочее место: стол+стул+ компьютер+принтер+монитори, кондиционер, ИБК к анализатору, ВЭЖХ система+ ИБП, стол лабораторный с раковиной, рециркулятор воздуха, баки, Освещение, приточно-вытяжная система, 18 розеток, система оповещения, телефон, интернет.Средства пожаротушения</t>
  </si>
  <si>
    <t>Вход/выход из/в лаборантской. 1 этаж. Рядом вход/выход на улицу.</t>
  </si>
  <si>
    <t>Лаборатория спектрометрии</t>
  </si>
  <si>
    <t>Отделка помещений (внутренние поверхности стен, потолков) должна допускать возможность проведения влажной уборки и исключать накопление пыли. Освещение, приточно-вытяжная система, кондиционер. Вытяжная вентиляция диаметра порта 150 мм, выходной поток &lt;6,6 м/сек. Питание однофазное с расщепленленной фазой, 3-фазным с соединением звездой с 4 проводами, с дельтой с большим плецом или конфигурацией 208 Wy. Требуемая розетка nema l6-30r, IEC 60309. 14 розеток, подвод отдельных газовых линии с гелием, кислородом, аргоном чистотой 99, 999%. В отдельной комнате должен находится формвакумный насос и чиллер (может быть отделено простой перегородкой или коробом), для снижения уровня шума в основном помещении. Подвод воды горячей и холодной, телефон и средства оповещения, интернет.стол+стул+компьютер+монитор+принтер, 2 стола усиленных, 1 стол хроматографический передвижной, 2 шкафа лабораторных, холодильник 0/+6, мойка с горячей холодной водой, ИСП-МС + ИБП, хроматограф, ВЭЖХ система, автосемплер, формвакуумный насос, чиллер. +12 розеток, подвод аргона чистотой 99,999%, телефон и средства оповещения. ААС + ИБП, чиллер, стол усиленный, 1 стол лабораторный, холодьник на 0/+6, шкаф для документов, шкаф лабораторный + рабочее место: стол+стул+компьютер+монитор+принтер. Интернет.</t>
  </si>
  <si>
    <t>Вход/выход из/в Помещение проподгтотовки для спектрометрии.</t>
  </si>
  <si>
    <t>Помещение пробоподгтотовки для спектрометрии</t>
  </si>
  <si>
    <t>Отделка помещений (внутренние поверхности стен, потолков) должна допускать возможность проведения влажной уборки и исключать накопление пыли. Освещение, приточно-вытяжная система,кондиционер, мойка с горячей и холодной водой, средства оповещения, 18 розеток. Раковина с холодной и горячей водой, 2 шкафа лабораторных, 2 сушилки лабораторных, 2 вытяжных шкафа, 1 чистое место, установка для полуения сверхчистой воды, сушильный шкаф, центрифуга лабораторная, центрифуга с охлаждением, магнитные мешалки, муфельная печь на 5-6 л, стерилизатор 2 шт, рН метр, анализатор влажности, ASE, мультивап, генератор азота, 4 усиленных лабораторных стола + 4 лабораторных стола, 2 холодильника двухкамерных 0/+6 и -20С. Внутри помещения отделить помещение (8 кв.м) без окон с приточно-вытяжной системой - чистая весовая: 2 мраморных стола для весов, 2 шт аналитических весов, 1 стол лабораторный, 1 технические весы. Телефон, интернет.Средства пожаротушения</t>
  </si>
  <si>
    <t>Вход/выход из/в коридор. Вход/выход из/в лаборатории масс-спектрометрии и атомной спектрометрии.</t>
  </si>
  <si>
    <t>Кабинет заведующего лабораторией спектрометрии</t>
  </si>
  <si>
    <t>Должен располагаться по соседству с Помещением проподгтотовки для спектрометрии. Вход/выход из/в коридор.</t>
  </si>
  <si>
    <t>Помещение приемки проб для спектрометрии и хроматографии</t>
  </si>
  <si>
    <t>Отделка помещений (внутренние поверхности стен, потолков) должна допускать возможность проведения влажной уборки и исключать накопление пыли. Средства пожаротушения. Освещение, приточно-вытяжная система,кондиционер, мойка с горячей и холодной водой, средства оповещения, 8 розеток. Оснащение: обеззараживать воздуха, рабочее место стол+2 стула+принтер+компьютер+монитор. Стол для приемки проб, холодильник на 0/+6 С, шкаф для документов. Телефон, интернет.</t>
  </si>
  <si>
    <t>Помещении должно быть рядом с лабораториями масс-спектрометрии, атомной спектрометрии и газовой хроматографии.</t>
  </si>
  <si>
    <t>Помещение проподгтотовки для газовой хроматографии</t>
  </si>
  <si>
    <t>Отделка помещений (внутренние поверхности стен, потолков) должна допускать возможность проведения влажной уборки и исключать накопление пыли. Средства пожаротушения. Освещение, приточно-вытяжная система,кондиционер, мойка с горячей и холодной водой, средства оповещения, 18 розеток. Раковина с холодной и горячей водой, 2 шкафа лабораторных, 2 сушилки лабораторных, 2 вытяжных шкафа, 1 чистое место, установка для получения сверхчистой воды, сушильный шкаф (вытяжка), Buchi (требуется водоснабжение и водоотведение, вытяжка), центрифуга лабораторная, вакуумный испаритель, вытяжной шкаф, центрифуга с охлаждением, магнитные мешалки, муфельная печь на 5-6 л, стерилизатор 2 шт, рН метр, анализатор влажности, ASE (подключение к баллону с азотом), мультивап, генератор азота, 4 усиленных лабораторных стола + 4 лабораторных стола, 2 холодильника двухкамерных 0/+6 и -20С. Внутри помещения отделить помещение (8 кв.м) без окон с приточно-вытяжной системой - чистая весовая: 2 мраморных стола для весов, 2 шт аналитических весов, 1 стол лабораторный, 1 технические весы. Телефон, интернет.</t>
  </si>
  <si>
    <t>Вход/выход из/в коридор. Вход/выход из/в Лаборатория газовой хроматографии</t>
  </si>
  <si>
    <t>Лаборатория газовой хроматографии</t>
  </si>
  <si>
    <t>Отделка помещений (внутренние поверхности стен, потолков) должна допускать возможность проведения влажной уборки и исключать накопление пыли. Освещение, приточно-вытяжная система, кондиционер. Средства пожаротушения. Требования к помещению, в котором располагается газовый хроматограф можно найти здесь: https://chromatec.ru/upload/doc/GC-WorkPlace-Requirements.pdf?ysclid=ljgtoxladr418892467</t>
  </si>
  <si>
    <t>Вход/выход из/в Помещение проподгтотовки для газовой хроматографии.</t>
  </si>
  <si>
    <t>Кабинет заведующего лабораторией газовой хроматографии</t>
  </si>
  <si>
    <t>Соседство с Помещением проподгтотовки для газовой хроматографии. Вход/выход из/в коридор.</t>
  </si>
  <si>
    <t>Кабинет заведующего лабораторией "Арктический биобанк"</t>
  </si>
  <si>
    <t>Соседство с остальными помещениями лаборатории "Арктический биобанк"</t>
  </si>
  <si>
    <t>Помещение приемки и выдачи биологических объектов и биомедицинских клеточных продуктов</t>
  </si>
  <si>
    <t>Требования к лабораторному помещению, кондиционер, интернет, телефон. Отделка помещений (внутренние поверхности стен, потолков) должна допускать возможность проведения влажной уборки и исключать накопление пыли. 10 розеток. Раковина (водоснабжение и водоотведение). Приточно-вытяжная вентиляция.</t>
  </si>
  <si>
    <t>Выход/вход из коридора. Выход/вход из/в помещение приемки биологических объектов и биомедицинских клеточных продуктов, Криохранилище.</t>
  </si>
  <si>
    <t>Помещение хранения биологических объектов и биомедицинских клеточных продуктов</t>
  </si>
  <si>
    <t>В помещениях (зонах) должны поддерживаться температурные режимы хранения и влажность, соответствующие условиям хранения, указанным в нормативной документации, составляющей регистрационное досье биомедицинского клеточного продукта, инструкции по применению биомедицинского клеточного продукта, спецификации биомедицинского клеточного продукта, на упаковке биомедицинского клеточного продукта, документах, описывающих условия хранения биологических объектов. Отделка помещений (внутренние поверхности стен, потолков) должна допускать возможность проведения влажной уборки и исключать накопление пыли. Необходимо обеспечить охранную систему, позволяющую предотвращать неправомерное проникновение в любые помещения (зоны) для хранения биологических объектов. 5 низкотемпературных морозильников. Кондиционер, интернет, телефон. Приточно-вытяжная вентиляция.</t>
  </si>
  <si>
    <t>Вход/выход из/в помещения приемки биологических объектов и биомедицинских клеточных продуктов.</t>
  </si>
  <si>
    <t>Криохранилище</t>
  </si>
  <si>
    <t>В помещениях (зонах) должны поддерживаться температурные режимы хранения и влажность, соответствующие условиям хранения, указанным в нормативной документации, составляющей регистрационное досье биомедицинского клеточного продукта, инструкции по применению биомедицинского клеточного продукта, спецификации биомедицинского клеточного продукта, на упаковке биомедицинского клеточного продукта, документах, описывающих условия хранения биологических объектов. Отделка помещений (внутренние поверхности стен, потолков) должна допускать возможность проведения влажной уборки и исключать накопление пыли. Необходимо обеспечить охранную систему, позволяющую предотвращать неправомерное проникновение в любые помещения (зоны) для хранения биологических объектов. Система криохранения. Кондиционер, интернет, телефон.Помещение должно соответствовать «Правилам по проектированию производств продуктов разделения воздуха» СТО 002 099 64.01-2006.
 Помещение должно быть подготовлено в соответствии с проектом, согласованным во всех необходимых инстанциях (РОСТЕХНАДЗОР, СЭЗ,…).
 Площадь помещения должна обеспечивать свободное расположение криохранилищ с возможностью беспрепятственного обслуживания и перемещения каждого из хранилищ. В среднем расчетная площадь должна соотноситься 1:2 площади проекции хранилища к отводимой площади установки. Между хранилищами должны оставаться проходы, удобные для загрузки/выгрузки хранимых материалов и провоза транспортных сосудов дьюара. Дверной проем должен обеспечивать свободное перемещение хранилищ без контактов внешней оболочки со стенами.
 Перекрытия полов должны выдерживать массу всего оборудования с учетом заполнения жидким азотом и материалами, а также активную нагрузку рабочего персонала. Покрытие пола должно быть выполнено из твердых непористых, не пылеобразующих, термостойких материалов, выдерживающих резкие перепады температур, криогенные температуры (до - 2000С), а также выдерживать давление опор хранилищ и обеспечивать свободное их перемещение (это могут быть керамические (каменные) плиты уличного стандарта или некоторые пластиковые покрытия).
 Покрытие стен, потолков должно быть выполнено из твердых непористых, не пылеобразующих материалов (это могут быть керамические плиты или бетон с покрытием, блокирующим пылеобразование).
 В помещении не должно планироваться постоянных рабочих мест сотрудников и размещение постороннего (нагревательного, электрического и пр.) оборудования.
 Рекомендации по устройству систем вентиляции в помещениях для хранения препаратов в жидком азоте (криобанке).
 Помещения криобанка должны быть оборудованы системой приточно-вытяжной вентиляции с механическим побуждением;
 Система вентиляции выполняется отдельной от систем вентиляции других помещений;
 При эксплуатации систем вентиляции должны быть обеспечены нормативные требования к уровням шума и вибрации на рабочих местах;
 Помещения для хранения биоматериалов в жидком азоте должны оборудоваться самостоятельной системой вытяжной вентиляции и аварийной вентиляцией, включающейся автоматически по сигналу газоанализатора;
 Для аварийной вентиляции следует использовать:
 а) основные системы общеобменной вентиляции с резервными вентиляторами, обеспечивающие расход воздуха, необходимый для аварийной вентиляции;
 б) системы, указанные в подпункте «а», и дополнительно системы аварийной вентиляции на недостающий расход воздуха;
 Вытяжка организуется только из нижней зоны. Расположение воздухораспределительных устройств при организации вытяжки - в зоне размещения резервуаров с азотом (сосудов Дьюара, криохранилищ и т.д.);
 Приток организуется в верхнюю зону. Размещение воздухораспределительных устройств при организации притока – согласно п. 7.5 СНиП 41-01-2003 «Организация воздухообмена».
 Кратность воздухообмена.
 Вытяжка:
 обычный режим - 5
 аварийный режим – 12
 Приток: на компенсацию вытяжки.
 Для возмещения расхода воздуха, удаляемого аварийной вентиляцией, специальные приточные системы можно не предусматривать;
 Скорость движения воздуха в рабочей зоне оператора не более 0.3 м/с.
 Забор наружного воздуха для систем вентиляции производится из чистой зоны на высоте не менее 2 м от поверхности земли. Наружный воздух, подаваемый приточными установками, подлежит очистке фильтрами грубой и тонкой очистки;
 Выброс отработанного воздуха предусматривается выше кровли на 0,7 м;
 Для размещения оборудования систем вентиляции следует выделить специальные помещения, раздельные для приточных и вытяжных систем. Канальное вентиляционное оборудование возможно размещать за подшивным потолком в коридорах и в помещениях без постоянного пребывания людей;
 Воздуховоды приточной вентиляции и кондиционирования должны иметь внутреннюю несорбирующую поверхность, исключающую вынос в помещения частиц материала воздуховодов или защитных покрытий.
 В помещении не должно быть расположено водопроводных труб, кранов и другого водосодержащего сантехнического оборудования.
 Для контроля за содержанием газообразного кислорода в воздухе внутри помещения устанавливается газоанализатор (импортный или отечественный).
 Сигнальный датчик газоанализатора из помещения должен быть вынесен (продублирован) за пределы помещения криобанка, в места постоянного присутствия персонала (при входе в криобанк с наружней стороны).
 Осветительные приборы должны обеспечивать удобную работу с материалами, желательно ориентировать направленность освещения в соответствии с горловинами хранилищ и сторонами подхода сотрудников.
 В Помещении криобанка необходимо разместить достаточное количество электророзеток для возможности подключения всего оборудования. Электророзетки должны быть размещены в соответствии со схемой размещения оборудования.
 Электроснабжение здания должно соответствовать I категории по ПУЭ. Вся электропроводка из медного кабеля соответствующего сечения, скрыта в стенах и подведена к розеткам и выключателям из высококачественного пластика производства «Legrand», «ABB» или «Siemens». Все приборы и оборудование должны быть подключены к системе бесперебойного электроснабжения. Должна быть предусмотрена система 100% резервирования электроснабжения. Запланированная потребительская мощность электроснабжения должна иметь не менее 30% резерва на случай возникновения необходимости установки дополнительного энергозависимого оборудования.</t>
  </si>
  <si>
    <t>Помещение приемки образцов объектов животного мира</t>
  </si>
  <si>
    <t>Выход/вход из коридора. Выход/вход из/в помещение приемки образцов объектов животного мира. Помещение приемки и выдачи образцов объектов животного мира, Помещение хранения образцов объектов животного мира могут располагаться на другом этаже или в удалении от помещений приемки и выдачи биологических объектов и биомедицинских клеточных продуктов, хранения биологических объектов и биомедицинских клеточных продуктов, криохранилища. При этом они должны находиться по соседству с Помещением пробоподготовки (разделочная).</t>
  </si>
  <si>
    <t>Помещение хранения образцов объектов животного мира</t>
  </si>
  <si>
    <t>Отделка помещений (внутренние поверхности стен, потолков) должна допускать возможность проведения влажной уборки и исключать накопление пыли. Необходимо обеспечить охранную систему, позволяющую предотвращать неправомерное проникновение в любые помещения (зоны) для хранения биологических объектов. 8 морозильных ларей, 8 низкотемпературных морозильников. По 12 розеток в каждом помещении. Требования к лабораторному помещению, кондиционер, интернет, телефон. Приточно-вытяжная вентиляция.</t>
  </si>
  <si>
    <t>Вход/выход из/в помещения приемки образцов объектов животного мира. Помещение приемки и выдачи образцов объектов животного мира, Помещение хранения образцов объектов животного мира могут располагаться на другом этаже или в удалении от помещений приемки и выдачи биологических объектов и биомедицинских клеточных продуктов, хранения биологических объектов и биомедицинских клеточных продуктов, криохранилища. При этом они должны находиться по соседству с Помещением пробоподготовки (разделочная).</t>
  </si>
  <si>
    <t>Кабинет заведующего лабораторией метагеномики</t>
  </si>
  <si>
    <t>Вход/выход из/в коридор. Должен располагаться по соседству с помещениями для продуктов анализа пцр; осмотра, подготовки объектов исследовани; для выделения и хранения ДНК; постановки и проведения полимеразной цепной реакции (ПЦР), то устройство вентиляции должно предотвращать попадание воздуха из комнат зоны работы с амплифицированной ДНК в комнаты зоны работы до реакции амплификации.</t>
  </si>
  <si>
    <t>Помещение осмотра, подготовки объектов исследования</t>
  </si>
  <si>
    <t>Площадь не менее 20 метров квадратных, водопровод и канализация, вы-тяжной шкаф (2 кв. м, на полу) и вытяжная вентиляция, естественное и искусственное освещение, электросеть 220 В, столы для осмотра вещественных дока-зательств (2 кв. м, на полу), холодильник-морозильник (1 кв. м, на полу), кондиционер (на стене).</t>
  </si>
  <si>
    <t>Если помещение для продуктов анализа пцр располагают смежно с помещениями осмотра, подготовки объектов исследовани; для выделения и хранения ДНК; постановки и проведения полимеразной цепной реакции (ПЦР), то устройство вентиляции должно предотвращать попадание воздуха из комнат зоны работы с амплифицированной ДНК в комнаты зоны работы до реакции амплификации.</t>
  </si>
  <si>
    <t>Помещение для выделения и хранения ДНК</t>
  </si>
  <si>
    <t>Площадь не менее 25 метров квадратных, водопровод и канализация, вытяжной шкаф (2 кв. м, на полу) и вытяжная вентиляция, естественное и искусственное освещение, электросеть 220 В, шкафы для хранения реактивов (2 кв. м, на полу), рабочие столы (4 кв. м, на полу), столы для приборов (2 кв. м, на полу), холодильник-морозильник (1 кв. м, на полу), морозильные камеры (2 кв. м, на полу), кондиционер (на стене).</t>
  </si>
  <si>
    <t>Если помещение для продуктов анализа пцр располагают смежно с помещениями хранения вещественных доказательств; осмотра, подготовки объектов исследовани; для выделения и хранения ДНК; постановки и проведения полимеразной цепной реакции (ПЦР), то устройство вентиляции должно предотвращать попадание воздуха из комнат зоны работы с амплифицированной ДНК в комнаты зоны работы до реакции амплификации.</t>
  </si>
  <si>
    <t>Комната постановки и проведения реакции ПЦР</t>
  </si>
  <si>
    <t>Площадь не менее 8,5 метров квадратных, втяжная вентиляция, искусственное освещение, электросеть 220 В, рабочие столы (2 кв. м, на полу), стол для приборов (3 кв. м, на полу), холодильник-морозильник (1 кв. м, на полу), кондиционер (на стене).</t>
  </si>
  <si>
    <t>Помещение для анализа амплифицированной ДНК</t>
  </si>
  <si>
    <t>Площадь не менее 25 метров квадратных, водопровод и канализация, вытяжная вентиляция, естественное и искусственное освещение, электросеть 220 В, шкафы для хранения реактивов (2 кв. м, на полу), рабочие столы (4 кв. м, на полу), столы для приборов (4 кв. м, на полу), холодильник-морозильник (1 кв. м, на полу), кондиционер (на стене).</t>
  </si>
  <si>
    <t>Помещение для анализа продуктов ПЦР</t>
  </si>
  <si>
    <t>Кабинет заведующего лабораторией биотехнологии и протеомики</t>
  </si>
  <si>
    <t>Вход/выход из/в коридор. Должен располагаться по соседству с Помещением Лаборантской лаборатории биотехнологии</t>
  </si>
  <si>
    <t>Помещение для проведения стерильной работы</t>
  </si>
  <si>
    <t>(бокс, операционная комната) предназначена для введения растительного материала в культуру in vitro и пересадки микрокультуры. Оборудование комнаты для инокуляции растительных эксплантов на питательные среды: ламинар – боксы, лабораторные столы, стеллажи, бактерицидные лампы, шкафы для материалов и оборудования.</t>
  </si>
  <si>
    <t>Вход/выход из/в лаборантскую лаборатории биотехнологии</t>
  </si>
  <si>
    <t>Помещение для обработки и хранения информации лаборатории биотехнологии</t>
  </si>
  <si>
    <t>Комната по исследованиям необходима для планирования, обработки и хранения данных экспериментов</t>
  </si>
  <si>
    <t>Лаборантская лаборатории биотехнологии и протеомики</t>
  </si>
  <si>
    <t>Лаборантская комната предназначена для приготовления питательных сред. В ней должны быть: холодная и горячая вода, лабораторные столы, шкафы для хранения чистой посуды и необходимых химических реактивов надлежащей степени чистоты (ХЧ, Ч, ЧДА), холодильники для хранения химических реактивов, аналитические (электронные) весы (точностью до 0,0001 г), электроплитки, дистиллятор, посуда химическая и биологическая для приготовления, хранения и стерилизации питательных сред, пипетки и микропипетки (на 0,01 … 10 мл), инструменты (шпатели, металлические пинцеты, скальпели, препаровальные иглы).Отделка помещений (внутренние поверхности стен, потолков) должна допускать возможность проведения влажной уборки и исключать накопление пыли. Освещение, приточно-вытяжная система, кондиционер. Средства пожаротушения.</t>
  </si>
  <si>
    <t>Вход из/в коридор. Вход/выход из/в световую и помещение для проведения стерильной работы.</t>
  </si>
  <si>
    <t>Помещение лаборатории протеомики</t>
  </si>
  <si>
    <t>5 отдельных помещений. Освещение, водоснабжение, водоотведение, телефон, интернет, средства пожаротушения, рабочие места для 4 сотрудников (стол+стул+компьютер+ выкатные тумбы), принтер, приточно-выятжная вентилляция.</t>
  </si>
  <si>
    <t>Центр лесовосстановления и недревесной продукции леса</t>
  </si>
  <si>
    <t>Лаборатория лесовосстановления</t>
  </si>
  <si>
    <t>Лаборатория недревесной продукции леса</t>
  </si>
  <si>
    <t>водоснабжение, вентиляция (кондиционер), электроснабжение 380В</t>
  </si>
  <si>
    <t>Научно-исследовательский центр химии и технологии природных биополимеров (400 м2)</t>
  </si>
  <si>
    <t>Лаборатория физикохимии природных биополимеров</t>
  </si>
  <si>
    <t>Оснащение рабочих зон холодным, горячим водоснабжением, розетки постоянного и переменного тока 220/380 V, общеобменная приточно-вытяжная вентиляция (химически устойчивая, кратность воздухообмена 4-8, разреженность воздуха воздуха 5-10 Па) в вытяженые шкафы и в местные воздухоотсосы от рабочих столов, устройство бесперебойного питания, подключение к сети интернет</t>
  </si>
  <si>
    <t>Непосредственный доступ к складу химических реактивов, единое пространство с другими лабораториями Центра</t>
  </si>
  <si>
    <t>Лаборатория полифункциональных полимерных материалов</t>
  </si>
  <si>
    <t>Оснащение рабочих зон холодным, горячим водоснабжением, розетки постоянного и переменного тока 220/380 V, общеобменная приточно-вытяжная вентиляция (химически устойчивая, кратность воздухообмена 4-8, разреженность воздуха воздуха 5-10 Па), устройство бесперебойного питания, подключение к сети интернет</t>
  </si>
  <si>
    <t>Единое пространство с другими лабораториями Центра</t>
  </si>
  <si>
    <t>Лаборатория структурного и функционального анализа</t>
  </si>
  <si>
    <t>Оснащение рабочих зон холодным, горячим водоснабжением, розетки постоянного и переменного тока 220/380 V, общеобменная приточно-вытяжная вентиляция (химически устойчивая, кратность воздухообмена 4-8, разреженность воздуха воздуха 5-10 Па), устройство бесперебойного питания</t>
  </si>
  <si>
    <t>Лаборатория экспериментальных технологий</t>
  </si>
  <si>
    <t>Оснащение рабочих зон холодным, горячим водоснабжением, розетки постоянного и переменного тока 220/380 V, общеобменная приточно-вытяжная вентиляция (химически устойчивая, кратность воздухообмена 4-8, разреженность воздуха воздуха 5-10 Па) в вытяженые шкафы и в местные воздухоотсосы от рабочих столов, устройство бесперебойного питания, подключение в сети интернет</t>
  </si>
  <si>
    <t>Лаборатория растворов полимеров</t>
  </si>
  <si>
    <t>Лаборатория биоактивных соединений и комплексов</t>
  </si>
  <si>
    <t>Склад химических реактивов</t>
  </si>
  <si>
    <t>Холодное, горячее водоснабжение, электрическая сеть 220 V, общеобменная приточно-вытяжная вентиляция (химически устойчивая, кратность воздухообмена 4-8, разреженность воздуха воздуха 5-10 Па)</t>
  </si>
  <si>
    <t>Непосресдственный доступ к Лаборатории физикохимии природных биополимеров, единое пространство с другими лабораториями Центра</t>
  </si>
  <si>
    <t>Электрическая сеть 220 V, кондиционирование помещения, сеть интернет</t>
  </si>
  <si>
    <t>Единое пространство с лабораториями Центра</t>
  </si>
  <si>
    <t>Центр «Энергия Арктики»</t>
  </si>
  <si>
    <t>Лаборатория обледенения и низких температур</t>
  </si>
  <si>
    <t>Требуется электропитание: 380 В, 3 фазы + земля + нейтраль, 50 Гц. Суммарная мощность оборудования: 230 кВт. Высота потолка – 3,5 м. Для климатических комнат необходима дополнительная вентиляция, шумоизоляция, расположение на первом этаже, подвод воды. Интернет</t>
  </si>
  <si>
    <t>Офисное помещение Лаборатории обледенения и низких температур</t>
  </si>
  <si>
    <t>Электропитание 220 В. Мощность 5 кВт. Интернет. Температурно- влажностный режим для офисных помещений</t>
  </si>
  <si>
    <t>Связано с Лабораторией обледенения и низких температур</t>
  </si>
  <si>
    <t>Лаборатория реакторных установок</t>
  </si>
  <si>
    <t>Высота потолка не менее 6 м, мощность 30 кВт, вентиляция 1000 куб.м/час, 4 класс пожаробезопасности, расположение только на 1 этаже на фундаменте, холодное и горячее водоснабжение, обязательное кондиционирования</t>
  </si>
  <si>
    <t>Лаборатория фотоэлектрических материалов</t>
  </si>
  <si>
    <t>Потребляемая мощность оборудования 30 кВт, вентиляция 1000 куб.м/час, возможность полной изоляции от естественного освещения, горячее и холодное водоснабжение, возможность кондиционирования</t>
  </si>
  <si>
    <t>Функциональное помещение при лаборатории по исследованию условий передачи электроэнергии в Арктической зоне</t>
  </si>
  <si>
    <t>Требуется 3 фазы 380 В, выводы заземляющего проводника для установок. Потребляемая мощность всего лабораторного оборудования порядка 30кВт, вентиляция от 5 до 10 смен/час, водоснабжение и водоотведение (в виду работы с жидкими средами).</t>
  </si>
  <si>
    <t>Лаборатория по исследованию условий передачи электроэнергии в Арктической зоне</t>
  </si>
  <si>
    <t>Компьютерная зона при лаборатории по исследованию электротехнических проводниковых и диэлектрических материалов в условиях Арктики</t>
  </si>
  <si>
    <t>Требуется 3 фазы 380 В, выводы заземляющего проводника для установок. Потребляемая мощность всего лабораторного оборудования порядка 30кВт, вентиляция от 10 до 15 смен/час с учетом вытяжных шкафов (необходимо для исследования трансформаторного масла, изоляции проводов и др. материалов), водоснабжение и водоотведение (в виду работы с жидкими средами).</t>
  </si>
  <si>
    <t>Лаборатория по исследованию электротехнических проводниковых и диэлектрических материалов в условиях Арктики</t>
  </si>
  <si>
    <t>Лаборатория теплофизики новых материалов для Арктики</t>
  </si>
  <si>
    <t>Требуется электропитание: 220 и 380 В, 3 фазы + земля + нейтраль, 50 Гц. Установленная мощность приборов 13 кВт, кратность воздухообмена 12-20 раз в час. Интернет.</t>
  </si>
  <si>
    <t>Помещение пробоподготовки лаборатории теплофизики новых материалов для Арктики</t>
  </si>
  <si>
    <t>Электропитание 220 В. Мощность 2 кВт. Принудительная система приточно-вытяжной вентиляции. Интернет.</t>
  </si>
  <si>
    <t>Связано с Лабораторией обледенения и низких температур теплофизики новых материалов для Арктики</t>
  </si>
  <si>
    <t>Лаборатория аэродинамических исследований</t>
  </si>
  <si>
    <t>Требуется электропитание: 220 и 380 В, 3 фазы + земля + нейтраль, 50 Гц. Водоснабжение. Приточно-вытяжная вентиляция. Установленная мощность приборов 20 кВт, кратность воздухообмена 12-20 раз в час. Интернет.</t>
  </si>
  <si>
    <t>Кабинет сотрудников, помещения расположения аэродинамической трубы и других стендов, уборная</t>
  </si>
  <si>
    <t>Научно-исследовательский центр по проблемам строительства в Арктической зоне РФ</t>
  </si>
  <si>
    <t>Лаборатория геоэкологии и гидрогеологии</t>
  </si>
  <si>
    <t>водоснабжение и водоотведение</t>
  </si>
  <si>
    <t>"Лаборатория геоэкологии и гидрогеологии", "Лаборатория по изучению мерзлых грунтов и материалов, эксплуатирующихся в условиях циклического промерзания-оттаивания" должны иметь общую функциональную зону для обсуждения результатов исследований</t>
  </si>
  <si>
    <t>Лаборатория "Цифровая реконструкция объектов культурного наследия"</t>
  </si>
  <si>
    <t>-</t>
  </si>
  <si>
    <t>Лаборатория «Контроля качества материалов, технологий и организации дорожного строительства»</t>
  </si>
  <si>
    <t>380 В, нагрузка от оборудования не менее 4кПа</t>
  </si>
  <si>
    <t>Лаборатория «Контроля качества материалов, технологий и организации дорожного строительства», "Лаборатория cистемного анализа в строительном материаловедении" должным иметь общую зону для пробоподготовки образцов к испытаниям</t>
  </si>
  <si>
    <t>Лаборатория cистемного анализа в строительном материаловедении</t>
  </si>
  <si>
    <t>Лаборатория «Контроля качества материалов, технологий и организации дорожного строительства», "Лаборатория cистемного анализа в строительном материаловедении" должны иметь общую зону для пробоподготовки образцов к испытаниям</t>
  </si>
  <si>
    <t>Лаборатория испытания строительных конструкций зданий и сооружений</t>
  </si>
  <si>
    <t>Лаборатория наномодифицирования строительных материалов</t>
  </si>
  <si>
    <t>вентиляция</t>
  </si>
  <si>
    <t>"Лаборатория наномодифицирования строительных материалов" и "Лаборатория управления физико-химическими процессами на границе раздела фаз и техногенного метасоматоза" должны иметь общую зону для пробоподготовки образцов к испытаниям</t>
  </si>
  <si>
    <t>Лаборатория опытного приборостроения</t>
  </si>
  <si>
    <t>Должна иметь зону представления макетов, опытных образцов</t>
  </si>
  <si>
    <t>Лаборатория по изучению мерзлых грунтов и материалов, эксплуатирующихся в условиях циклического промерзания-оттаивания</t>
  </si>
  <si>
    <t>Лаборатория технологий информационного моделирования и цифровых двойников в строительстве</t>
  </si>
  <si>
    <t>требования к ПЭВМ для организации работы по САНПИН</t>
  </si>
  <si>
    <t>"Лаборатория технологий информационного моделирования и цифровых двойников в строительстве" и "Лаборатория численного моделирования зданий и сооружений" имеют общую зону для представления проектов</t>
  </si>
  <si>
    <t>Лаборатория управления физико-химическими процессами на границе раздела фаз и техногенного метасоматоза</t>
  </si>
  <si>
    <t>380 В, вентиляция</t>
  </si>
  <si>
    <t>Лабораторный комплекс строительного и визуального контроля</t>
  </si>
  <si>
    <t>Лаборатория численного моделирования зданий и сооружений</t>
  </si>
  <si>
    <t>Центр инженерных разработок и импортозамещения</t>
  </si>
  <si>
    <t>Лаборатория аддитивных технологий</t>
  </si>
  <si>
    <t>Шумоизоляция помещения, виброизоляция оборудования, приточно-вытяжная вентиляция оснащенная фильтрами, водоснабжение, вентиляция 2000-2500 (куб./час), розетки 380 В, вентиляция располагается у пола для работы с аргоном, только 1й этаж или подвал</t>
  </si>
  <si>
    <t>Помещение для сотрудников (20м²), Мастерская для аддитивного производства металлических деталей (200м²), Зона подготовки материалов (30м²), Помещение для анализа и испытания металлических материалов (30м²), Исследовательская зона (чистая зона) (30м²), Зона постобработки изделий (15м²), склад матреиалов (10м²), помещение под балоны с аргоном (5м²)</t>
  </si>
  <si>
    <t>Лаборатория обрабатывающего оборудования с ЧПУ</t>
  </si>
  <si>
    <t>Шумоизоляция помещения, виброизоляция оборудования, приточно-вытяжная вентиляция оснащенная фильтрами, водоснабжение, вентиляция 2000-2500 (куб./час), розетки 380 В, иные требования к помещениям - только 1й этаж или подвал</t>
  </si>
  <si>
    <t>Кабинет для сотрудников (20м²), цех со станками ЧПУ (255м²), склад материалов (50м²), душевая/уборная (15м²)</t>
  </si>
  <si>
    <t>Лаборатория цифрового проектирования</t>
  </si>
  <si>
    <t>Шумоизоляция, приточно-вытяжная вентиляция оснащенная фильтрами, водоснабжение</t>
  </si>
  <si>
    <t>Компьютерный класс (55м²), помещение для сотрудников (20м²), серверная (15м²)</t>
  </si>
  <si>
    <t>Лаборатория технологических измерений</t>
  </si>
  <si>
    <t>Помещение для сотрудников (10м²), склад оборудования (10м²), помещение для 3D - сканирования (20м²), Измерительная зона (50м²), Зона обработки и анализа данных (10м²)</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</si>
</sst>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
    <numFmt numFmtId="165" formatCode="d\.m"/>
  </numFmts>
  <fonts count="21">
    <font>
      <sz val="10.0"/>
      <color rgb="FF000000"/>
      <name val="Arial"/>
      <scheme val="minor"/>
    </font>
    <font>
      <sz val="10.0"/>
      <color rgb="FF000000"/>
      <name val="Arial"/>
    </font>
    <font>
      <sz val="10.0"/>
      <color theme="1"/>
      <name val="Arial"/>
    </font>
    <font/>
    <font>
      <sz val="10.0"/>
      <color rgb="FFFF0000"/>
      <name val="Arial"/>
    </font>
    <font>
      <b/>
      <sz val="10.0"/>
      <color theme="1"/>
      <name val="Arial"/>
    </font>
    <font>
      <b/>
      <sz val="10.0"/>
      <color rgb="FFFF0000"/>
      <name val="Arial"/>
    </font>
    <font>
      <b/>
      <sz val="10.0"/>
      <color rgb="FF0000FF"/>
      <name val="Arial"/>
    </font>
    <font>
      <sz val="14.0"/>
      <color theme="1"/>
      <name val="Arial"/>
    </font>
    <font>
      <b/>
      <sz val="12.0"/>
      <color theme="1"/>
      <name val="Arial"/>
    </font>
    <font>
      <sz val="12.0"/>
      <color theme="1"/>
      <name val="Arial"/>
    </font>
    <font>
      <sz val="11.0"/>
      <color rgb="FF000000"/>
      <name val="Arial"/>
    </font>
    <font>
      <sz val="12.0"/>
      <color rgb="FF000000"/>
      <name val="Arial"/>
    </font>
    <font>
      <i/>
      <sz val="12.0"/>
      <color theme="1"/>
      <name val="Arial"/>
    </font>
    <font>
      <b/>
      <sz val="12.0"/>
      <color rgb="FFFF0000"/>
      <name val="Arial"/>
    </font>
    <font>
      <sz val="11.0"/>
      <color rgb="FFFF0000"/>
      <name val="Arial"/>
    </font>
    <font>
      <b/>
      <sz val="12.0"/>
      <color rgb="FF000000"/>
      <name val="Times New Roman"/>
    </font>
    <font>
      <b/>
      <u/>
      <sz val="12.0"/>
      <color rgb="FF000000"/>
      <name val="Arial"/>
    </font>
    <font>
      <sz val="10.0"/>
      <color rgb="FF000000"/>
      <name val="Times New Roman"/>
    </font>
    <font>
      <sz val="10.0"/>
      <color theme="1"/>
      <name val="Times New Roman"/>
    </font>
    <font>
      <sz val="12.0"/>
      <color rgb="FF000000"/>
      <name val="Times New Roman"/>
    </font>
  </fonts>
  <fills count="9">
    <fill>
      <patternFill patternType="none"/>
    </fill>
    <fill>
      <patternFill patternType="lightGray"/>
    </fill>
    <fill>
      <patternFill patternType="solid">
        <fgColor rgb="FFD8D8D8"/>
        <bgColor rgb="FFD8D8D8"/>
      </patternFill>
    </fill>
    <fill>
      <patternFill patternType="solid">
        <fgColor rgb="FFFAD9D6"/>
        <bgColor rgb="FFFAD9D6"/>
      </patternFill>
    </fill>
    <fill>
      <patternFill patternType="solid">
        <fgColor rgb="FFFCE5CD"/>
        <bgColor rgb="FFFCE5CD"/>
      </patternFill>
    </fill>
    <fill>
      <patternFill patternType="solid">
        <fgColor rgb="FFCCCCCC"/>
        <bgColor rgb="FFCCCCCC"/>
      </patternFill>
    </fill>
    <fill>
      <patternFill patternType="solid">
        <fgColor rgb="FFB7B7B7"/>
        <bgColor rgb="FFB7B7B7"/>
      </patternFill>
    </fill>
    <fill>
      <patternFill patternType="solid">
        <fgColor rgb="FFF4CCCC"/>
        <bgColor rgb="FFF4CCCC"/>
      </patternFill>
    </fill>
    <fill>
      <patternFill patternType="solid">
        <fgColor rgb="FFFFFFFF"/>
        <bgColor rgb="FFFFFFFF"/>
      </patternFill>
    </fill>
  </fills>
  <borders count="14">
    <border/>
    <border>
      <left style="thin">
        <color rgb="FF000000"/>
      </left>
      <right style="thin">
        <color rgb="FF000000"/>
      </right>
      <top style="thin">
        <color rgb="FF000000"/>
      </top>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rder>
    <border>
      <top style="thin">
        <color rgb="FF000000"/>
      </top>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right/>
      <top/>
      <bottom/>
    </border>
    <border>
      <left style="thin">
        <color rgb="FF000000"/>
      </left>
      <right style="thin">
        <color rgb="FF000000"/>
      </right>
      <top/>
      <bottom style="thin">
        <color rgb="FF000000"/>
      </bottom>
    </border>
    <border>
      <left/>
      <right style="thin">
        <color rgb="FF000000"/>
      </right>
      <top/>
      <bottom style="thin">
        <color rgb="FF000000"/>
      </bottom>
    </border>
  </borders>
  <cellStyleXfs count="1">
    <xf borderId="0" fillId="0" fontId="0" numFmtId="0" applyAlignment="1" applyFont="1"/>
  </cellStyleXfs>
  <cellXfs count="94">
    <xf borderId="0" fillId="0" fontId="0" numFmtId="0" xfId="0" applyAlignment="1" applyFont="1">
      <alignment readingOrder="0" shrinkToFit="0" vertical="bottom" wrapText="0"/>
    </xf>
    <xf borderId="0" fillId="0" fontId="1" numFmtId="0" xfId="0" applyAlignment="1" applyFont="1">
      <alignment horizontal="center" vertical="center"/>
    </xf>
    <xf borderId="1" fillId="2" fontId="2" numFmtId="0" xfId="0" applyAlignment="1" applyBorder="1" applyFill="1" applyFont="1">
      <alignment horizontal="center" shrinkToFit="0" vertical="center" wrapText="1"/>
    </xf>
    <xf borderId="1" fillId="2" fontId="1" numFmtId="0" xfId="0" applyAlignment="1" applyBorder="1" applyFont="1">
      <alignment horizontal="center" shrinkToFit="0" vertical="center" wrapText="1"/>
    </xf>
    <xf borderId="2" fillId="2" fontId="2" numFmtId="0" xfId="0" applyAlignment="1" applyBorder="1" applyFont="1">
      <alignment horizontal="center" shrinkToFit="0" vertical="center" wrapText="1"/>
    </xf>
    <xf borderId="3" fillId="0" fontId="3" numFmtId="0" xfId="0" applyBorder="1" applyFont="1"/>
    <xf borderId="4" fillId="0" fontId="3" numFmtId="0" xfId="0" applyBorder="1" applyFont="1"/>
    <xf borderId="5" fillId="2" fontId="2" numFmtId="0" xfId="0" applyAlignment="1" applyBorder="1" applyFont="1">
      <alignment horizontal="center" shrinkToFit="0" vertical="center" wrapText="1"/>
    </xf>
    <xf borderId="1" fillId="0" fontId="2" numFmtId="0" xfId="0" applyAlignment="1" applyBorder="1" applyFont="1">
      <alignment horizontal="center" vertical="center"/>
    </xf>
    <xf quotePrefix="1" borderId="5" fillId="0" fontId="2" numFmtId="0" xfId="0" applyAlignment="1" applyBorder="1" applyFont="1">
      <alignment shrinkToFit="0" vertical="top" wrapText="1"/>
    </xf>
    <xf borderId="5" fillId="0" fontId="2" numFmtId="0" xfId="0" applyAlignment="1" applyBorder="1" applyFont="1">
      <alignment horizontal="center" vertical="center"/>
    </xf>
    <xf borderId="1" fillId="0" fontId="2" numFmtId="164" xfId="0" applyAlignment="1" applyBorder="1" applyFont="1" applyNumberFormat="1">
      <alignment horizontal="center" vertical="center"/>
    </xf>
    <xf borderId="6" fillId="0" fontId="3" numFmtId="0" xfId="0" applyBorder="1" applyFont="1"/>
    <xf borderId="5" fillId="0" fontId="2" numFmtId="0" xfId="0" applyAlignment="1" applyBorder="1" applyFont="1">
      <alignment shrinkToFit="0" vertical="top" wrapText="1"/>
    </xf>
    <xf borderId="6" fillId="0" fontId="2" numFmtId="0" xfId="0" applyAlignment="1" applyBorder="1" applyFont="1">
      <alignment shrinkToFit="0" vertical="top" wrapText="1"/>
    </xf>
    <xf borderId="5" fillId="0" fontId="1" numFmtId="0" xfId="0" applyAlignment="1" applyBorder="1" applyFont="1">
      <alignment horizontal="center" vertical="center"/>
    </xf>
    <xf borderId="5" fillId="0" fontId="2" numFmtId="0" xfId="0" applyAlignment="1" applyBorder="1" applyFont="1">
      <alignment vertical="center"/>
    </xf>
    <xf borderId="5" fillId="0" fontId="1" numFmtId="0" xfId="0" applyBorder="1" applyFont="1"/>
    <xf borderId="4" fillId="0" fontId="2" numFmtId="0" xfId="0" applyAlignment="1" applyBorder="1" applyFont="1">
      <alignment horizontal="center" vertical="center"/>
    </xf>
    <xf borderId="4" fillId="0" fontId="4" numFmtId="0" xfId="0" applyAlignment="1" applyBorder="1" applyFont="1">
      <alignment horizontal="center" vertical="center"/>
    </xf>
    <xf borderId="4" fillId="0" fontId="2" numFmtId="164" xfId="0" applyAlignment="1" applyBorder="1" applyFont="1" applyNumberFormat="1">
      <alignment horizontal="center" vertical="center"/>
    </xf>
    <xf borderId="1" fillId="0" fontId="4" numFmtId="0" xfId="0" applyAlignment="1" applyBorder="1" applyFont="1">
      <alignment horizontal="center" vertical="center"/>
    </xf>
    <xf borderId="6" fillId="0" fontId="2" numFmtId="0" xfId="0" applyAlignment="1" applyBorder="1" applyFont="1">
      <alignment horizontal="center" vertical="center"/>
    </xf>
    <xf borderId="1" fillId="0" fontId="2" numFmtId="0" xfId="0" applyAlignment="1" applyBorder="1" applyFont="1">
      <alignment horizontal="left" vertical="center"/>
    </xf>
    <xf borderId="5" fillId="0" fontId="2" numFmtId="0" xfId="0" applyAlignment="1" applyBorder="1" applyFont="1">
      <alignment vertical="top"/>
    </xf>
    <xf borderId="1" fillId="0" fontId="2" numFmtId="0" xfId="0" applyAlignment="1" applyBorder="1" applyFont="1">
      <alignment vertical="top"/>
    </xf>
    <xf borderId="6" fillId="0" fontId="2" numFmtId="164" xfId="0" applyAlignment="1" applyBorder="1" applyFont="1" applyNumberFormat="1">
      <alignment horizontal="center" vertical="center"/>
    </xf>
    <xf borderId="2" fillId="3" fontId="5" numFmtId="0" xfId="0" applyAlignment="1" applyBorder="1" applyFill="1" applyFont="1">
      <alignment horizontal="center"/>
    </xf>
    <xf borderId="5" fillId="3" fontId="5" numFmtId="0" xfId="0" applyAlignment="1" applyBorder="1" applyFont="1">
      <alignment horizontal="center" vertical="center"/>
    </xf>
    <xf borderId="5" fillId="3" fontId="6" numFmtId="0" xfId="0" applyAlignment="1" applyBorder="1" applyFont="1">
      <alignment horizontal="center" vertical="center"/>
    </xf>
    <xf borderId="5" fillId="3" fontId="5" numFmtId="164" xfId="0" applyAlignment="1" applyBorder="1" applyFont="1" applyNumberFormat="1">
      <alignment horizontal="center" vertical="center"/>
    </xf>
    <xf borderId="0" fillId="0" fontId="4" numFmtId="0" xfId="0" applyFont="1"/>
    <xf borderId="0" fillId="0" fontId="4" numFmtId="0" xfId="0" applyAlignment="1" applyFont="1">
      <alignment horizontal="center"/>
    </xf>
    <xf borderId="0" fillId="0" fontId="2" numFmtId="0" xfId="0" applyAlignment="1" applyFont="1">
      <alignment horizontal="center" vertical="center"/>
    </xf>
    <xf borderId="0" fillId="0" fontId="4" numFmtId="0" xfId="0" applyAlignment="1" applyFont="1">
      <alignment horizontal="center" vertical="center"/>
    </xf>
    <xf borderId="0" fillId="0" fontId="1" numFmtId="0" xfId="0" applyFont="1"/>
    <xf borderId="0" fillId="0" fontId="2" numFmtId="0" xfId="0" applyFont="1"/>
    <xf borderId="0" fillId="0" fontId="6" numFmtId="0" xfId="0" applyFont="1"/>
    <xf borderId="0" fillId="0" fontId="6" numFmtId="0" xfId="0" applyAlignment="1" applyFont="1">
      <alignment horizontal="center"/>
    </xf>
    <xf borderId="0" fillId="0" fontId="7" numFmtId="0" xfId="0" applyAlignment="1" applyFont="1">
      <alignment horizontal="center"/>
    </xf>
    <xf borderId="5" fillId="4" fontId="8" numFmtId="0" xfId="0" applyBorder="1" applyFill="1" applyFont="1"/>
    <xf borderId="5" fillId="0" fontId="8" numFmtId="0" xfId="0" applyBorder="1" applyFont="1"/>
    <xf borderId="5" fillId="4" fontId="9" numFmtId="0" xfId="0" applyAlignment="1" applyBorder="1" applyFont="1">
      <alignment horizontal="center" shrinkToFit="0" vertical="center" wrapText="1"/>
    </xf>
    <xf borderId="5" fillId="4" fontId="9" numFmtId="0" xfId="0" applyAlignment="1" applyBorder="1" applyFont="1">
      <alignment shrinkToFit="0" vertical="center" wrapText="1"/>
    </xf>
    <xf borderId="2" fillId="5" fontId="9" numFmtId="0" xfId="0" applyAlignment="1" applyBorder="1" applyFill="1" applyFont="1">
      <alignment horizontal="center" shrinkToFit="0" wrapText="1"/>
    </xf>
    <xf borderId="7" fillId="0" fontId="3" numFmtId="0" xfId="0" applyBorder="1" applyFont="1"/>
    <xf borderId="5" fillId="0" fontId="10" numFmtId="0" xfId="0" applyAlignment="1" applyBorder="1" applyFont="1">
      <alignment horizontal="center" shrinkToFit="0" vertical="center" wrapText="1"/>
    </xf>
    <xf borderId="5" fillId="0" fontId="10" numFmtId="0" xfId="0" applyAlignment="1" applyBorder="1" applyFont="1">
      <alignment shrinkToFit="0" wrapText="1"/>
    </xf>
    <xf borderId="5" fillId="0" fontId="10" numFmtId="0" xfId="0" applyBorder="1" applyFont="1"/>
    <xf borderId="0" fillId="0" fontId="11" numFmtId="0" xfId="0" applyAlignment="1" applyFont="1">
      <alignment shrinkToFit="0" wrapText="1"/>
    </xf>
    <xf borderId="2" fillId="6" fontId="9" numFmtId="0" xfId="0" applyAlignment="1" applyBorder="1" applyFill="1" applyFont="1">
      <alignment horizontal="center"/>
    </xf>
    <xf borderId="5" fillId="0" fontId="12" numFmtId="0" xfId="0" applyAlignment="1" applyBorder="1" applyFont="1">
      <alignment shrinkToFit="0" wrapText="1"/>
    </xf>
    <xf borderId="2" fillId="6" fontId="9" numFmtId="0" xfId="0" applyAlignment="1" applyBorder="1" applyFont="1">
      <alignment horizontal="center" shrinkToFit="0" vertical="center" wrapText="1"/>
    </xf>
    <xf borderId="5" fillId="0" fontId="9" numFmtId="0" xfId="0" applyBorder="1" applyFont="1"/>
    <xf borderId="5" fillId="0" fontId="10" numFmtId="165" xfId="0" applyAlignment="1" applyBorder="1" applyFont="1" applyNumberFormat="1">
      <alignment horizontal="center" shrinkToFit="0" vertical="center" wrapText="1"/>
    </xf>
    <xf borderId="5" fillId="0" fontId="13" numFmtId="0" xfId="0" applyBorder="1" applyFont="1"/>
    <xf borderId="5" fillId="7" fontId="10" numFmtId="0" xfId="0" applyAlignment="1" applyBorder="1" applyFill="1" applyFont="1">
      <alignment horizontal="center" shrinkToFit="0" vertical="center" wrapText="1"/>
    </xf>
    <xf borderId="5" fillId="7" fontId="14" numFmtId="0" xfId="0" applyBorder="1" applyFont="1"/>
    <xf borderId="5" fillId="7" fontId="10" numFmtId="0" xfId="0" applyBorder="1" applyFont="1"/>
    <xf borderId="0" fillId="0" fontId="15" numFmtId="0" xfId="0" applyAlignment="1" applyFont="1">
      <alignment shrinkToFit="0" wrapText="1"/>
    </xf>
    <xf borderId="0" fillId="0" fontId="10" numFmtId="0" xfId="0" applyAlignment="1" applyFont="1">
      <alignment horizontal="center" shrinkToFit="0" vertical="center" wrapText="1"/>
    </xf>
    <xf borderId="0" fillId="0" fontId="10" numFmtId="0" xfId="0" applyFont="1"/>
    <xf borderId="5" fillId="4" fontId="16" numFmtId="0" xfId="0" applyAlignment="1" applyBorder="1" applyFont="1">
      <alignment horizontal="center" shrinkToFit="0" vertical="top" wrapText="1"/>
    </xf>
    <xf borderId="8" fillId="0" fontId="17" numFmtId="0" xfId="0" applyAlignment="1" applyBorder="1" applyFont="1">
      <alignment shrinkToFit="0" vertical="center" wrapText="1"/>
    </xf>
    <xf borderId="9" fillId="0" fontId="3" numFmtId="0" xfId="0" applyBorder="1" applyFont="1"/>
    <xf borderId="10" fillId="0" fontId="3" numFmtId="0" xfId="0" applyBorder="1" applyFont="1"/>
    <xf borderId="11" fillId="7" fontId="9" numFmtId="0" xfId="0" applyAlignment="1" applyBorder="1" applyFont="1">
      <alignment horizontal="center" shrinkToFit="0" vertical="center" wrapText="1"/>
    </xf>
    <xf borderId="5" fillId="0" fontId="18" numFmtId="0" xfId="0" applyAlignment="1" applyBorder="1" applyFont="1">
      <alignment horizontal="left" shrinkToFit="0" vertical="center" wrapText="1"/>
    </xf>
    <xf borderId="5" fillId="0" fontId="18" numFmtId="0" xfId="0" applyAlignment="1" applyBorder="1" applyFont="1">
      <alignment horizontal="center" shrinkToFit="0" vertical="center" wrapText="1"/>
    </xf>
    <xf borderId="3" fillId="0" fontId="18" numFmtId="0" xfId="0" applyAlignment="1" applyBorder="1" applyFont="1">
      <alignment horizontal="center" shrinkToFit="0" vertical="center" wrapText="1"/>
    </xf>
    <xf borderId="3" fillId="0" fontId="18" numFmtId="0" xfId="0" applyAlignment="1" applyBorder="1" applyFont="1">
      <alignment horizontal="left" shrinkToFit="0" vertical="center" wrapText="1"/>
    </xf>
    <xf borderId="5" fillId="0" fontId="2" numFmtId="0" xfId="0" applyAlignment="1" applyBorder="1" applyFont="1">
      <alignment shrinkToFit="0" vertical="center" wrapText="1"/>
    </xf>
    <xf borderId="5" fillId="0" fontId="2" numFmtId="0" xfId="0" applyAlignment="1" applyBorder="1" applyFont="1">
      <alignment shrinkToFit="0" wrapText="1"/>
    </xf>
    <xf borderId="4" fillId="0" fontId="18" numFmtId="0" xfId="0" applyAlignment="1" applyBorder="1" applyFont="1">
      <alignment horizontal="center" shrinkToFit="0" vertical="center" wrapText="1"/>
    </xf>
    <xf borderId="10" fillId="0" fontId="18" numFmtId="0" xfId="0" applyAlignment="1" applyBorder="1" applyFont="1">
      <alignment horizontal="center" shrinkToFit="0" vertical="center" wrapText="1"/>
    </xf>
    <xf borderId="12" fillId="8" fontId="18" numFmtId="0" xfId="0" applyAlignment="1" applyBorder="1" applyFill="1" applyFont="1">
      <alignment horizontal="center" shrinkToFit="0" vertical="center" wrapText="1"/>
    </xf>
    <xf borderId="2" fillId="0" fontId="9" numFmtId="0" xfId="0" applyAlignment="1" applyBorder="1" applyFont="1">
      <alignment shrinkToFit="0" wrapText="1"/>
    </xf>
    <xf borderId="5" fillId="7" fontId="9" numFmtId="0" xfId="0" applyAlignment="1" applyBorder="1" applyFont="1">
      <alignment horizontal="center" shrinkToFit="0" vertical="center" wrapText="1"/>
    </xf>
    <xf borderId="5" fillId="0" fontId="18" numFmtId="0" xfId="0" applyAlignment="1" applyBorder="1" applyFont="1">
      <alignment horizontal="center" shrinkToFit="0" wrapText="1"/>
    </xf>
    <xf borderId="3" fillId="0" fontId="18" numFmtId="0" xfId="0" applyAlignment="1" applyBorder="1" applyFont="1">
      <alignment horizontal="center" shrinkToFit="0" wrapText="1"/>
    </xf>
    <xf borderId="4" fillId="0" fontId="18" numFmtId="0" xfId="0" applyAlignment="1" applyBorder="1" applyFont="1">
      <alignment horizontal="center" shrinkToFit="0" wrapText="1"/>
    </xf>
    <xf borderId="10" fillId="0" fontId="18" numFmtId="0" xfId="0" applyAlignment="1" applyBorder="1" applyFont="1">
      <alignment horizontal="center" shrinkToFit="0" wrapText="1"/>
    </xf>
    <xf borderId="5" fillId="0" fontId="19" numFmtId="0" xfId="0" applyAlignment="1" applyBorder="1" applyFont="1">
      <alignment horizontal="center" shrinkToFit="0" vertical="center" wrapText="1"/>
    </xf>
    <xf borderId="3" fillId="0" fontId="19" numFmtId="0" xfId="0" applyAlignment="1" applyBorder="1" applyFont="1">
      <alignment horizontal="center" shrinkToFit="0" vertical="center" wrapText="1"/>
    </xf>
    <xf borderId="4" fillId="0" fontId="19" numFmtId="0" xfId="0" applyAlignment="1" applyBorder="1" applyFont="1">
      <alignment horizontal="center" shrinkToFit="0" vertical="center" wrapText="1"/>
    </xf>
    <xf borderId="10" fillId="0" fontId="19" numFmtId="0" xfId="0" applyAlignment="1" applyBorder="1" applyFont="1">
      <alignment horizontal="center" shrinkToFit="0" vertical="center" wrapText="1"/>
    </xf>
    <xf borderId="2" fillId="0" fontId="10" numFmtId="0" xfId="0" applyAlignment="1" applyBorder="1" applyFont="1">
      <alignment shrinkToFit="0" wrapText="1"/>
    </xf>
    <xf borderId="3" fillId="0" fontId="20" numFmtId="0" xfId="0" applyAlignment="1" applyBorder="1" applyFont="1">
      <alignment horizontal="center" shrinkToFit="0" vertical="center" wrapText="1"/>
    </xf>
    <xf borderId="10" fillId="0" fontId="20" numFmtId="0" xfId="0" applyAlignment="1" applyBorder="1" applyFont="1">
      <alignment horizontal="center" shrinkToFit="0" vertical="center" wrapText="1"/>
    </xf>
    <xf borderId="13" fillId="8" fontId="18" numFmtId="0" xfId="0" applyAlignment="1" applyBorder="1" applyFont="1">
      <alignment horizontal="center" shrinkToFit="0" vertical="center" wrapText="1"/>
    </xf>
    <xf borderId="5" fillId="0" fontId="20" numFmtId="0" xfId="0" applyAlignment="1" applyBorder="1" applyFont="1">
      <alignment horizontal="center" shrinkToFit="0" vertical="center" wrapText="1"/>
    </xf>
    <xf borderId="4" fillId="0" fontId="20" numFmtId="0" xfId="0" applyAlignment="1" applyBorder="1" applyFont="1">
      <alignment horizontal="center" shrinkToFit="0" vertical="center" wrapText="1"/>
    </xf>
    <xf borderId="9" fillId="0" fontId="9" numFmtId="0" xfId="0" applyBorder="1" applyFont="1"/>
    <xf borderId="0" fillId="0" fontId="2"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0.63"/>
    <col customWidth="1" min="2" max="2" width="47.38"/>
    <col customWidth="1" min="3" max="3" width="9.13"/>
    <col customWidth="1" min="4" max="4" width="11.5"/>
    <col customWidth="1" min="5" max="5" width="9.63"/>
    <col customWidth="1" min="6" max="6" width="10.13"/>
    <col customWidth="1" min="7" max="7" width="10.38"/>
    <col customWidth="1" min="8" max="26" width="11.0"/>
  </cols>
  <sheetData>
    <row r="1" ht="15.75" customHeight="1"/>
    <row r="2" ht="24.0" customHeight="1">
      <c r="A2" s="1" t="s">
        <v>0</v>
      </c>
    </row>
    <row r="3" ht="27.0" customHeight="1">
      <c r="A3" s="2" t="s">
        <v>1</v>
      </c>
      <c r="B3" s="3" t="s">
        <v>2</v>
      </c>
      <c r="C3" s="4" t="s">
        <v>3</v>
      </c>
      <c r="D3" s="5"/>
      <c r="E3" s="2" t="s">
        <v>4</v>
      </c>
      <c r="F3" s="2" t="s">
        <v>5</v>
      </c>
      <c r="G3" s="2" t="s">
        <v>6</v>
      </c>
    </row>
    <row r="4" ht="25.5" customHeight="1">
      <c r="A4" s="6"/>
      <c r="B4" s="6"/>
      <c r="C4" s="7" t="s">
        <v>7</v>
      </c>
      <c r="D4" s="7" t="s">
        <v>8</v>
      </c>
      <c r="E4" s="6"/>
      <c r="F4" s="6"/>
      <c r="G4" s="6"/>
    </row>
    <row r="5" ht="13.5" customHeight="1">
      <c r="A5" s="8" t="s">
        <v>9</v>
      </c>
      <c r="B5" s="9" t="s">
        <v>10</v>
      </c>
      <c r="C5" s="10">
        <v>250.0</v>
      </c>
      <c r="D5" s="8">
        <v>1595.0</v>
      </c>
      <c r="E5" s="8"/>
      <c r="F5" s="8">
        <v>2460.0</v>
      </c>
      <c r="G5" s="11">
        <v>6.0</v>
      </c>
    </row>
    <row r="6" ht="15.75" customHeight="1">
      <c r="A6" s="12"/>
      <c r="B6" s="9" t="s">
        <v>11</v>
      </c>
      <c r="C6" s="10">
        <v>900.0</v>
      </c>
      <c r="D6" s="12"/>
      <c r="E6" s="12"/>
      <c r="F6" s="12"/>
      <c r="G6" s="12"/>
    </row>
    <row r="7" ht="15.75" customHeight="1">
      <c r="A7" s="12"/>
      <c r="B7" s="9" t="s">
        <v>12</v>
      </c>
      <c r="C7" s="10">
        <v>100.0</v>
      </c>
      <c r="D7" s="12"/>
      <c r="E7" s="12"/>
      <c r="F7" s="12"/>
      <c r="G7" s="12"/>
    </row>
    <row r="8" ht="15.75" customHeight="1">
      <c r="A8" s="12"/>
      <c r="B8" s="9" t="s">
        <v>13</v>
      </c>
      <c r="C8" s="10">
        <v>180.0</v>
      </c>
      <c r="D8" s="12"/>
      <c r="E8" s="12"/>
      <c r="F8" s="12"/>
      <c r="G8" s="12"/>
    </row>
    <row r="9" ht="15.75" customHeight="1">
      <c r="A9" s="12"/>
      <c r="B9" s="13"/>
      <c r="C9" s="10"/>
      <c r="D9" s="12"/>
      <c r="E9" s="6"/>
      <c r="F9" s="12"/>
      <c r="G9" s="12"/>
    </row>
    <row r="10" ht="15.75" customHeight="1">
      <c r="A10" s="12"/>
      <c r="B10" s="14" t="s">
        <v>14</v>
      </c>
      <c r="C10" s="13"/>
      <c r="D10" s="15">
        <v>146.0</v>
      </c>
      <c r="E10" s="16"/>
      <c r="F10" s="12"/>
      <c r="G10" s="12"/>
    </row>
    <row r="11" ht="15.75" customHeight="1">
      <c r="A11" s="6"/>
      <c r="B11" s="13" t="s">
        <v>15</v>
      </c>
      <c r="C11" s="17"/>
      <c r="D11" s="15">
        <v>300.0</v>
      </c>
      <c r="E11" s="16"/>
      <c r="F11" s="6"/>
      <c r="G11" s="6"/>
    </row>
    <row r="12" ht="15.75" customHeight="1">
      <c r="A12" s="10" t="s">
        <v>16</v>
      </c>
      <c r="B12" s="9" t="s">
        <v>17</v>
      </c>
      <c r="C12" s="10">
        <v>2100.0</v>
      </c>
      <c r="D12" s="18">
        <v>1643.0</v>
      </c>
      <c r="E12" s="19">
        <f>C12-D12</f>
        <v>457</v>
      </c>
      <c r="F12" s="18">
        <v>2460.0</v>
      </c>
      <c r="G12" s="20">
        <v>6.0</v>
      </c>
    </row>
    <row r="13" ht="12.75" customHeight="1">
      <c r="A13" s="8" t="s">
        <v>18</v>
      </c>
      <c r="B13" s="9" t="s">
        <v>10</v>
      </c>
      <c r="C13" s="10">
        <v>200.0</v>
      </c>
      <c r="D13" s="8">
        <v>1275.0</v>
      </c>
      <c r="E13" s="21">
        <v>200.0</v>
      </c>
      <c r="F13" s="8">
        <v>1970.0</v>
      </c>
      <c r="G13" s="11">
        <v>4.8</v>
      </c>
    </row>
    <row r="14" ht="12.75" customHeight="1">
      <c r="A14" s="12"/>
      <c r="B14" s="9" t="s">
        <v>19</v>
      </c>
      <c r="C14" s="10">
        <v>280.0</v>
      </c>
      <c r="D14" s="12"/>
      <c r="E14" s="12"/>
      <c r="F14" s="12"/>
      <c r="G14" s="12"/>
    </row>
    <row r="15" ht="15.75" customHeight="1">
      <c r="A15" s="12"/>
      <c r="B15" s="9" t="s">
        <v>20</v>
      </c>
      <c r="C15" s="10">
        <v>575.0</v>
      </c>
      <c r="D15" s="12"/>
      <c r="E15" s="12"/>
      <c r="F15" s="12"/>
      <c r="G15" s="12"/>
    </row>
    <row r="16" ht="15.75" customHeight="1">
      <c r="A16" s="12"/>
      <c r="B16" s="9" t="s">
        <v>21</v>
      </c>
      <c r="C16" s="10">
        <v>400.0</v>
      </c>
      <c r="D16" s="12"/>
      <c r="E16" s="12"/>
      <c r="F16" s="12"/>
      <c r="G16" s="12"/>
    </row>
    <row r="17" ht="15.75" customHeight="1">
      <c r="A17" s="6"/>
      <c r="B17" s="9" t="s">
        <v>11</v>
      </c>
      <c r="C17" s="22">
        <v>200.0</v>
      </c>
      <c r="D17" s="6"/>
      <c r="E17" s="6"/>
      <c r="F17" s="6"/>
      <c r="G17" s="6"/>
    </row>
    <row r="18" ht="15.75" customHeight="1">
      <c r="A18" s="8" t="s">
        <v>22</v>
      </c>
      <c r="B18" s="9" t="s">
        <v>23</v>
      </c>
      <c r="C18" s="10">
        <v>500.0</v>
      </c>
      <c r="D18" s="8">
        <v>1250.0</v>
      </c>
      <c r="E18" s="8"/>
      <c r="F18" s="8">
        <v>1970.0</v>
      </c>
      <c r="G18" s="8">
        <v>4.8</v>
      </c>
    </row>
    <row r="19" ht="15.75" customHeight="1">
      <c r="A19" s="6"/>
      <c r="B19" s="9" t="s">
        <v>19</v>
      </c>
      <c r="C19" s="10">
        <v>750.0</v>
      </c>
      <c r="D19" s="6"/>
      <c r="E19" s="6"/>
      <c r="F19" s="12"/>
      <c r="G19" s="6"/>
    </row>
    <row r="20" ht="15.75" customHeight="1">
      <c r="A20" s="10" t="s">
        <v>24</v>
      </c>
      <c r="B20" s="9" t="s">
        <v>25</v>
      </c>
      <c r="C20" s="10">
        <v>1150.0</v>
      </c>
      <c r="D20" s="18">
        <v>1200.0</v>
      </c>
      <c r="E20" s="18"/>
      <c r="F20" s="12"/>
      <c r="G20" s="18">
        <v>4.8</v>
      </c>
    </row>
    <row r="21" ht="15.75" customHeight="1">
      <c r="A21" s="10" t="s">
        <v>26</v>
      </c>
      <c r="B21" s="23" t="s">
        <v>27</v>
      </c>
      <c r="C21" s="8">
        <v>2400.0</v>
      </c>
      <c r="D21" s="18">
        <v>1207.0</v>
      </c>
      <c r="E21" s="18"/>
      <c r="F21" s="12"/>
      <c r="G21" s="18">
        <v>4.8</v>
      </c>
    </row>
    <row r="22" ht="15.75" customHeight="1">
      <c r="A22" s="10" t="s">
        <v>28</v>
      </c>
      <c r="B22" s="6"/>
      <c r="C22" s="6"/>
      <c r="D22" s="18">
        <v>1177.0</v>
      </c>
      <c r="E22" s="18"/>
      <c r="F22" s="12"/>
      <c r="G22" s="18">
        <v>4.8</v>
      </c>
    </row>
    <row r="23" ht="15.75" customHeight="1">
      <c r="A23" s="8" t="s">
        <v>29</v>
      </c>
      <c r="B23" s="24" t="s">
        <v>27</v>
      </c>
      <c r="C23" s="10">
        <v>685.0</v>
      </c>
      <c r="D23" s="18">
        <v>691.0</v>
      </c>
      <c r="E23" s="19"/>
      <c r="F23" s="12"/>
      <c r="G23" s="8">
        <v>4.8</v>
      </c>
    </row>
    <row r="24" ht="15.75" customHeight="1">
      <c r="A24" s="6"/>
      <c r="B24" s="9" t="s">
        <v>30</v>
      </c>
      <c r="C24" s="10">
        <v>360.0</v>
      </c>
      <c r="D24" s="18">
        <v>367.0</v>
      </c>
      <c r="E24" s="18"/>
      <c r="F24" s="12"/>
      <c r="G24" s="6"/>
    </row>
    <row r="25" ht="15.75" customHeight="1">
      <c r="A25" s="10" t="s">
        <v>31</v>
      </c>
      <c r="B25" s="23" t="s">
        <v>30</v>
      </c>
      <c r="C25" s="8">
        <v>6126.0</v>
      </c>
      <c r="D25" s="10">
        <v>1170.0</v>
      </c>
      <c r="E25" s="10">
        <v>0.0</v>
      </c>
      <c r="F25" s="6"/>
      <c r="G25" s="10">
        <v>4.8</v>
      </c>
      <c r="H25" s="22"/>
    </row>
    <row r="26" ht="15.75" customHeight="1">
      <c r="A26" s="10" t="s">
        <v>32</v>
      </c>
      <c r="B26" s="12"/>
      <c r="C26" s="12"/>
      <c r="D26" s="10">
        <v>1345.0</v>
      </c>
      <c r="E26" s="10">
        <v>0.0</v>
      </c>
      <c r="F26" s="8">
        <v>1970.0</v>
      </c>
      <c r="G26" s="10">
        <v>4.8</v>
      </c>
      <c r="H26" s="22"/>
    </row>
    <row r="27" ht="12.75" customHeight="1">
      <c r="A27" s="10" t="s">
        <v>33</v>
      </c>
      <c r="B27" s="12"/>
      <c r="C27" s="12"/>
      <c r="D27" s="10">
        <v>1295.0</v>
      </c>
      <c r="E27" s="10">
        <v>0.0</v>
      </c>
      <c r="F27" s="6"/>
      <c r="G27" s="10">
        <v>4.8</v>
      </c>
      <c r="H27" s="22"/>
    </row>
    <row r="28" ht="15.75" customHeight="1">
      <c r="A28" s="10" t="s">
        <v>34</v>
      </c>
      <c r="B28" s="12"/>
      <c r="C28" s="12"/>
      <c r="D28" s="10">
        <v>1320.0</v>
      </c>
      <c r="E28" s="10">
        <v>0.0</v>
      </c>
      <c r="F28" s="8">
        <v>1970.0</v>
      </c>
      <c r="G28" s="10">
        <v>4.8</v>
      </c>
      <c r="H28" s="22"/>
    </row>
    <row r="29" ht="15.75" customHeight="1">
      <c r="A29" s="10" t="s">
        <v>35</v>
      </c>
      <c r="B29" s="6"/>
      <c r="C29" s="6"/>
      <c r="D29" s="10">
        <v>1440.0</v>
      </c>
      <c r="E29" s="10">
        <v>0.0</v>
      </c>
      <c r="F29" s="6"/>
      <c r="G29" s="10">
        <v>4.8</v>
      </c>
      <c r="H29" s="22"/>
    </row>
    <row r="30" ht="15.75" customHeight="1">
      <c r="A30" s="18" t="s">
        <v>36</v>
      </c>
      <c r="B30" s="24" t="s">
        <v>37</v>
      </c>
      <c r="C30" s="18">
        <v>950.0</v>
      </c>
      <c r="D30" s="18">
        <v>836.0</v>
      </c>
      <c r="E30" s="19">
        <v>120.0</v>
      </c>
      <c r="F30" s="18">
        <v>1270.0</v>
      </c>
      <c r="G30" s="18">
        <v>4.8</v>
      </c>
    </row>
    <row r="31" ht="15.75" customHeight="1">
      <c r="A31" s="8" t="s">
        <v>38</v>
      </c>
      <c r="B31" s="25"/>
      <c r="C31" s="8"/>
      <c r="D31" s="8"/>
      <c r="E31" s="23"/>
      <c r="F31" s="8">
        <v>1970.0</v>
      </c>
      <c r="G31" s="26">
        <v>3.0</v>
      </c>
    </row>
    <row r="32" ht="15.75" customHeight="1">
      <c r="A32" s="27" t="s">
        <v>39</v>
      </c>
      <c r="B32" s="5"/>
      <c r="C32" s="28">
        <f t="shared" ref="C32:E32" si="1">SUM(C5:C30)</f>
        <v>18106</v>
      </c>
      <c r="D32" s="28">
        <f t="shared" si="1"/>
        <v>18257</v>
      </c>
      <c r="E32" s="29">
        <f t="shared" si="1"/>
        <v>777</v>
      </c>
      <c r="F32" s="28">
        <f t="shared" ref="F32:G32" si="2">SUM(F5:F31)</f>
        <v>16040</v>
      </c>
      <c r="G32" s="30">
        <f t="shared" si="2"/>
        <v>72.6</v>
      </c>
    </row>
    <row r="33" ht="15.75" customHeight="1">
      <c r="A33" s="31"/>
      <c r="B33" s="32"/>
      <c r="C33" s="33"/>
      <c r="D33" s="33"/>
      <c r="E33" s="33"/>
      <c r="F33" s="34"/>
      <c r="G33" s="34"/>
      <c r="H33" s="35"/>
    </row>
    <row r="34" ht="15.75" customHeight="1">
      <c r="A34" s="31"/>
      <c r="B34" s="32"/>
      <c r="C34" s="36"/>
      <c r="D34" s="36"/>
      <c r="E34" s="36"/>
      <c r="F34" s="32"/>
      <c r="G34" s="32"/>
      <c r="H34" s="35"/>
    </row>
    <row r="35" ht="15.75" customHeight="1">
      <c r="A35" s="37"/>
      <c r="B35" s="32"/>
      <c r="C35" s="36"/>
      <c r="D35" s="36"/>
      <c r="E35" s="36"/>
      <c r="F35" s="32"/>
      <c r="G35" s="32"/>
      <c r="H35" s="35"/>
    </row>
    <row r="36" ht="15.75" customHeight="1">
      <c r="A36" s="37"/>
      <c r="B36" s="32"/>
      <c r="C36" s="36"/>
      <c r="D36" s="36"/>
      <c r="E36" s="36"/>
      <c r="F36" s="32"/>
      <c r="G36" s="32"/>
      <c r="H36" s="35"/>
    </row>
    <row r="37" ht="15.75" customHeight="1">
      <c r="A37" s="37"/>
      <c r="B37" s="32"/>
      <c r="C37" s="36"/>
      <c r="D37" s="36"/>
      <c r="E37" s="36"/>
      <c r="F37" s="32"/>
      <c r="G37" s="32"/>
      <c r="H37" s="35"/>
    </row>
    <row r="38" ht="15.75" customHeight="1">
      <c r="A38" s="37"/>
      <c r="B38" s="32"/>
      <c r="C38" s="36"/>
      <c r="D38" s="36"/>
      <c r="E38" s="36"/>
      <c r="F38" s="32"/>
      <c r="G38" s="32"/>
      <c r="H38" s="35"/>
    </row>
    <row r="39" ht="15.75" customHeight="1">
      <c r="A39" s="37"/>
      <c r="B39" s="32"/>
      <c r="C39" s="36"/>
      <c r="D39" s="36"/>
      <c r="E39" s="36"/>
      <c r="F39" s="32"/>
      <c r="G39" s="32"/>
      <c r="H39" s="35"/>
    </row>
    <row r="40" ht="15.75" customHeight="1">
      <c r="A40" s="37"/>
      <c r="B40" s="32"/>
      <c r="C40" s="36"/>
      <c r="D40" s="36"/>
      <c r="E40" s="36"/>
      <c r="F40" s="32"/>
      <c r="G40" s="32"/>
      <c r="H40" s="35"/>
    </row>
    <row r="41" ht="15.75" customHeight="1">
      <c r="A41" s="37"/>
      <c r="B41" s="32"/>
      <c r="C41" s="36"/>
      <c r="D41" s="36"/>
      <c r="E41" s="36"/>
      <c r="F41" s="32"/>
      <c r="G41" s="32"/>
      <c r="H41" s="35"/>
    </row>
    <row r="42" ht="15.75" customHeight="1">
      <c r="A42" s="37"/>
      <c r="B42" s="32"/>
      <c r="C42" s="36"/>
      <c r="D42" s="36"/>
      <c r="E42" s="36"/>
      <c r="F42" s="32"/>
      <c r="G42" s="32"/>
      <c r="H42" s="35"/>
    </row>
    <row r="43" ht="15.75" customHeight="1">
      <c r="A43" s="36"/>
      <c r="B43" s="38"/>
      <c r="C43" s="32"/>
      <c r="D43" s="32"/>
      <c r="E43" s="32"/>
      <c r="F43" s="38"/>
      <c r="G43" s="38"/>
      <c r="H43" s="35"/>
    </row>
    <row r="44" ht="15.75" customHeight="1">
      <c r="A44" s="36"/>
      <c r="B44" s="39"/>
      <c r="C44" s="36"/>
      <c r="D44" s="36"/>
      <c r="E44" s="36"/>
      <c r="F44" s="39"/>
      <c r="G44" s="39"/>
      <c r="H44" s="35"/>
    </row>
    <row r="45" ht="15.75" customHeight="1">
      <c r="A45" s="36"/>
      <c r="B45" s="36"/>
      <c r="C45" s="36"/>
      <c r="D45" s="36"/>
      <c r="E45" s="36"/>
      <c r="F45" s="36"/>
      <c r="G45" s="36"/>
      <c r="H45" s="35"/>
    </row>
    <row r="46" ht="15.75" customHeight="1">
      <c r="A46" s="36"/>
      <c r="B46" s="36"/>
      <c r="C46" s="36"/>
      <c r="D46" s="36"/>
      <c r="E46" s="36"/>
      <c r="F46" s="36"/>
      <c r="G46" s="36"/>
      <c r="H46" s="35"/>
    </row>
    <row r="47" ht="15.75" customHeight="1">
      <c r="A47" s="35"/>
      <c r="B47" s="35"/>
      <c r="C47" s="35"/>
      <c r="D47" s="35"/>
      <c r="E47" s="36"/>
      <c r="F47" s="36"/>
      <c r="G47" s="36"/>
      <c r="H47" s="35"/>
    </row>
    <row r="48" ht="15.75" customHeight="1">
      <c r="A48" s="35"/>
      <c r="B48" s="35"/>
      <c r="C48" s="35"/>
      <c r="D48" s="35"/>
      <c r="E48" s="35"/>
      <c r="F48" s="35"/>
      <c r="G48" s="35"/>
      <c r="H48" s="35"/>
    </row>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1">
    <mergeCell ref="E3:E4"/>
    <mergeCell ref="D5:D9"/>
    <mergeCell ref="E5:E9"/>
    <mergeCell ref="F5:F11"/>
    <mergeCell ref="G5:G11"/>
    <mergeCell ref="F18:F25"/>
    <mergeCell ref="G18:G19"/>
    <mergeCell ref="G23:G24"/>
    <mergeCell ref="F26:F27"/>
    <mergeCell ref="F28:F29"/>
    <mergeCell ref="A2:G2"/>
    <mergeCell ref="A3:A4"/>
    <mergeCell ref="B3:B4"/>
    <mergeCell ref="C3:D3"/>
    <mergeCell ref="F3:F4"/>
    <mergeCell ref="G3:G4"/>
    <mergeCell ref="A5:A11"/>
    <mergeCell ref="A18:A19"/>
    <mergeCell ref="B21:B22"/>
    <mergeCell ref="C21:C22"/>
    <mergeCell ref="A23:A24"/>
    <mergeCell ref="B25:B29"/>
    <mergeCell ref="C25:C29"/>
    <mergeCell ref="A32:B32"/>
    <mergeCell ref="A13:A17"/>
    <mergeCell ref="D13:D17"/>
    <mergeCell ref="E13:E17"/>
    <mergeCell ref="F13:F17"/>
    <mergeCell ref="G13:G17"/>
    <mergeCell ref="D18:D19"/>
    <mergeCell ref="E18:E19"/>
  </mergeCells>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FF"/>
    <outlinePr summaryBelow="0" summaryRight="0"/>
    <pageSetUpPr/>
  </sheetPr>
  <sheetViews>
    <sheetView workbookViewId="0"/>
  </sheetViews>
  <sheetFormatPr customHeight="1" defaultColWidth="12.63" defaultRowHeight="15.0"/>
  <cols>
    <col customWidth="1" min="1" max="1" width="52.88"/>
    <col customWidth="1" min="2" max="2" width="42.88"/>
    <col customWidth="1" min="3" max="26" width="11.0"/>
  </cols>
  <sheetData>
    <row r="1" ht="15.75" customHeight="1">
      <c r="A1" s="40" t="s">
        <v>40</v>
      </c>
      <c r="B1" s="40"/>
    </row>
    <row r="2" ht="15.75" customHeight="1">
      <c r="A2" s="40" t="s">
        <v>41</v>
      </c>
      <c r="B2" s="40"/>
    </row>
    <row r="3" ht="15.75" customHeight="1">
      <c r="A3" s="40" t="s">
        <v>42</v>
      </c>
      <c r="B3" s="40"/>
    </row>
    <row r="4" ht="15.75" customHeight="1">
      <c r="A4" s="40" t="s">
        <v>43</v>
      </c>
      <c r="B4" s="40"/>
    </row>
    <row r="5" ht="15.75" customHeight="1">
      <c r="A5" s="40" t="s">
        <v>44</v>
      </c>
      <c r="B5" s="40"/>
    </row>
    <row r="6" ht="15.75" customHeight="1">
      <c r="A6" s="40" t="s">
        <v>45</v>
      </c>
      <c r="B6" s="40"/>
    </row>
    <row r="7" ht="15.75" customHeight="1">
      <c r="A7" s="41"/>
      <c r="B7" s="41"/>
    </row>
    <row r="8" ht="15.75" customHeight="1">
      <c r="A8" s="41" t="s">
        <v>46</v>
      </c>
      <c r="B8" s="41"/>
    </row>
    <row r="9" ht="15.75" customHeight="1">
      <c r="A9" s="41" t="s">
        <v>47</v>
      </c>
      <c r="B9" s="41"/>
    </row>
    <row r="10" ht="15.75" customHeight="1">
      <c r="A10" s="41" t="s">
        <v>48</v>
      </c>
      <c r="B10" s="41"/>
    </row>
    <row r="11" ht="15.75" customHeight="1">
      <c r="A11" s="41"/>
      <c r="B11" s="41"/>
    </row>
    <row r="12" ht="15.75" customHeight="1">
      <c r="A12" s="41"/>
      <c r="B12" s="41"/>
    </row>
    <row r="13" ht="15.75" customHeight="1">
      <c r="A13" s="41"/>
      <c r="B13" s="41"/>
    </row>
    <row r="14" ht="15.75" customHeight="1">
      <c r="A14" s="41"/>
      <c r="B14" s="41"/>
    </row>
    <row r="15" ht="15.75" customHeight="1">
      <c r="A15" s="41"/>
      <c r="B15" s="41"/>
    </row>
    <row r="16" ht="15.75" customHeight="1">
      <c r="A16" s="41"/>
      <c r="B16" s="41"/>
    </row>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sheetViews>
  <sheetFormatPr customHeight="1" defaultColWidth="12.63" defaultRowHeight="15.0"/>
  <cols>
    <col customWidth="1" min="1" max="1" width="4.38"/>
    <col customWidth="1" min="2" max="2" width="47.25"/>
    <col customWidth="1" min="3" max="3" width="12.0"/>
    <col customWidth="1" min="4" max="5" width="11.0"/>
    <col customWidth="1" min="6" max="6" width="31.25"/>
    <col customWidth="1" min="7" max="26" width="11.0"/>
  </cols>
  <sheetData>
    <row r="1" ht="15.75" customHeight="1">
      <c r="A1" s="42"/>
      <c r="B1" s="43" t="s">
        <v>49</v>
      </c>
      <c r="C1" s="43" t="s">
        <v>50</v>
      </c>
      <c r="D1" s="43" t="s">
        <v>51</v>
      </c>
      <c r="E1" s="43" t="s">
        <v>52</v>
      </c>
      <c r="F1" s="43" t="s">
        <v>53</v>
      </c>
    </row>
    <row r="2" ht="15.75" customHeight="1">
      <c r="A2" s="44" t="s">
        <v>54</v>
      </c>
      <c r="B2" s="45"/>
      <c r="C2" s="45"/>
      <c r="D2" s="45"/>
      <c r="E2" s="45"/>
      <c r="F2" s="5"/>
    </row>
    <row r="3" ht="15.75" customHeight="1">
      <c r="A3" s="46">
        <v>1.0</v>
      </c>
      <c r="B3" s="47" t="s">
        <v>55</v>
      </c>
      <c r="C3" s="48"/>
      <c r="D3" s="48"/>
      <c r="E3" s="48"/>
      <c r="F3" s="48"/>
    </row>
    <row r="4" ht="15.75" customHeight="1">
      <c r="A4" s="46">
        <v>2.0</v>
      </c>
      <c r="B4" s="49" t="s">
        <v>56</v>
      </c>
      <c r="C4" s="48"/>
      <c r="D4" s="48"/>
      <c r="E4" s="48"/>
      <c r="F4" s="48"/>
    </row>
    <row r="5" ht="15.75" customHeight="1">
      <c r="A5" s="46">
        <v>3.0</v>
      </c>
      <c r="B5" s="47" t="s">
        <v>57</v>
      </c>
      <c r="C5" s="48"/>
      <c r="D5" s="48"/>
      <c r="E5" s="48"/>
      <c r="F5" s="48"/>
    </row>
    <row r="6" ht="15.75" customHeight="1">
      <c r="A6" s="46"/>
      <c r="B6" s="48"/>
      <c r="C6" s="48"/>
      <c r="D6" s="48"/>
      <c r="E6" s="48"/>
      <c r="F6" s="48"/>
    </row>
    <row r="7" ht="15.75" customHeight="1">
      <c r="A7" s="50" t="s">
        <v>47</v>
      </c>
      <c r="B7" s="45"/>
      <c r="C7" s="45"/>
      <c r="D7" s="45"/>
      <c r="E7" s="45"/>
      <c r="F7" s="5"/>
    </row>
    <row r="8" ht="15.75" customHeight="1">
      <c r="A8" s="46">
        <v>1.0</v>
      </c>
      <c r="B8" s="51" t="s">
        <v>58</v>
      </c>
      <c r="C8" s="48"/>
      <c r="D8" s="48"/>
      <c r="E8" s="48"/>
      <c r="F8" s="48"/>
    </row>
    <row r="9" ht="15.75" customHeight="1">
      <c r="A9" s="46">
        <v>2.0</v>
      </c>
      <c r="B9" s="51" t="s">
        <v>59</v>
      </c>
      <c r="C9" s="48"/>
      <c r="D9" s="48"/>
      <c r="E9" s="48"/>
      <c r="F9" s="48"/>
    </row>
    <row r="10" ht="15.75" customHeight="1">
      <c r="A10" s="46">
        <v>3.0</v>
      </c>
      <c r="B10" s="48"/>
      <c r="C10" s="48"/>
      <c r="D10" s="48"/>
      <c r="E10" s="48"/>
      <c r="F10" s="48"/>
    </row>
    <row r="11" ht="15.75" customHeight="1">
      <c r="A11" s="52" t="s">
        <v>60</v>
      </c>
      <c r="B11" s="45"/>
      <c r="C11" s="45"/>
      <c r="D11" s="45"/>
      <c r="E11" s="45"/>
      <c r="F11" s="5"/>
    </row>
    <row r="12" ht="15.75" customHeight="1">
      <c r="A12" s="46">
        <v>1.0</v>
      </c>
      <c r="B12" s="48" t="s">
        <v>61</v>
      </c>
      <c r="C12" s="48"/>
      <c r="D12" s="48"/>
      <c r="E12" s="48"/>
      <c r="F12" s="48"/>
    </row>
    <row r="13" ht="15.75" customHeight="1">
      <c r="A13" s="46">
        <v>2.0</v>
      </c>
      <c r="B13" s="53" t="s">
        <v>62</v>
      </c>
      <c r="C13" s="48"/>
      <c r="D13" s="48"/>
      <c r="E13" s="48"/>
      <c r="F13" s="48"/>
    </row>
    <row r="14" ht="15.75" customHeight="1">
      <c r="A14" s="54">
        <v>44928.0</v>
      </c>
      <c r="B14" s="55" t="s">
        <v>63</v>
      </c>
      <c r="C14" s="48"/>
      <c r="D14" s="48"/>
      <c r="E14" s="48"/>
      <c r="F14" s="48"/>
    </row>
    <row r="15" ht="15.75" customHeight="1">
      <c r="A15" s="54">
        <v>44959.0</v>
      </c>
      <c r="B15" s="55" t="s">
        <v>64</v>
      </c>
      <c r="C15" s="48"/>
      <c r="D15" s="48"/>
      <c r="E15" s="48"/>
      <c r="F15" s="48"/>
    </row>
    <row r="16" ht="15.75" customHeight="1">
      <c r="A16" s="54">
        <v>44987.0</v>
      </c>
      <c r="B16" s="55" t="s">
        <v>65</v>
      </c>
      <c r="C16" s="48"/>
      <c r="D16" s="48"/>
      <c r="E16" s="48"/>
      <c r="F16" s="48"/>
    </row>
    <row r="17" ht="15.75" customHeight="1">
      <c r="A17" s="54">
        <v>45018.0</v>
      </c>
      <c r="B17" s="55" t="s">
        <v>66</v>
      </c>
      <c r="C17" s="48"/>
      <c r="D17" s="48"/>
      <c r="E17" s="48"/>
      <c r="F17" s="48"/>
    </row>
    <row r="18" ht="15.75" customHeight="1">
      <c r="A18" s="46"/>
      <c r="B18" s="48"/>
      <c r="C18" s="48"/>
      <c r="D18" s="48"/>
      <c r="E18" s="48"/>
      <c r="F18" s="48"/>
    </row>
    <row r="19" ht="15.75" customHeight="1">
      <c r="A19" s="46"/>
      <c r="B19" s="48"/>
      <c r="C19" s="48"/>
      <c r="D19" s="48"/>
      <c r="E19" s="48"/>
      <c r="F19" s="48"/>
    </row>
    <row r="20" ht="15.75" customHeight="1">
      <c r="A20" s="46"/>
      <c r="B20" s="48"/>
      <c r="C20" s="48"/>
      <c r="D20" s="48"/>
      <c r="E20" s="48"/>
      <c r="F20" s="48"/>
    </row>
    <row r="21" ht="15.75" customHeight="1">
      <c r="A21" s="46"/>
      <c r="B21" s="48"/>
      <c r="C21" s="48"/>
      <c r="D21" s="48"/>
      <c r="E21" s="48"/>
      <c r="F21" s="48"/>
    </row>
    <row r="22" ht="15.75" customHeight="1">
      <c r="A22" s="46"/>
      <c r="B22" s="48"/>
      <c r="C22" s="48"/>
      <c r="D22" s="48"/>
      <c r="E22" s="48"/>
      <c r="F22" s="48"/>
    </row>
    <row r="23" ht="15.75" customHeight="1">
      <c r="A23" s="56"/>
      <c r="B23" s="57" t="s">
        <v>67</v>
      </c>
      <c r="C23" s="58"/>
      <c r="D23" s="58"/>
      <c r="E23" s="58"/>
      <c r="F23" s="58"/>
    </row>
    <row r="24" ht="15.75" customHeight="1">
      <c r="A24" s="46"/>
      <c r="B24" s="59" t="s">
        <v>68</v>
      </c>
      <c r="C24" s="48"/>
      <c r="D24" s="48"/>
      <c r="E24" s="48"/>
      <c r="F24" s="48"/>
    </row>
    <row r="25" ht="15.75" customHeight="1">
      <c r="A25" s="46"/>
      <c r="B25" s="48"/>
      <c r="C25" s="48"/>
      <c r="D25" s="48"/>
      <c r="E25" s="48"/>
      <c r="F25" s="48"/>
    </row>
    <row r="26" ht="15.75" customHeight="1">
      <c r="A26" s="46"/>
      <c r="B26" s="48"/>
      <c r="C26" s="48"/>
      <c r="D26" s="48"/>
      <c r="E26" s="48"/>
      <c r="F26" s="48"/>
    </row>
    <row r="27" ht="15.75" customHeight="1">
      <c r="A27" s="46"/>
      <c r="B27" s="48"/>
      <c r="C27" s="48"/>
      <c r="D27" s="48"/>
      <c r="E27" s="48"/>
      <c r="F27" s="48"/>
    </row>
    <row r="28" ht="15.75" customHeight="1">
      <c r="A28" s="46"/>
      <c r="B28" s="48"/>
      <c r="C28" s="48"/>
      <c r="D28" s="48"/>
      <c r="E28" s="48"/>
      <c r="F28" s="48"/>
    </row>
    <row r="29" ht="15.75" customHeight="1">
      <c r="A29" s="46"/>
      <c r="B29" s="48"/>
      <c r="C29" s="48"/>
      <c r="D29" s="48"/>
      <c r="E29" s="48"/>
      <c r="F29" s="48"/>
    </row>
    <row r="30" ht="15.75" customHeight="1">
      <c r="A30" s="46"/>
      <c r="B30" s="48"/>
      <c r="C30" s="48"/>
      <c r="D30" s="48"/>
      <c r="E30" s="48"/>
      <c r="F30" s="48"/>
    </row>
    <row r="31" ht="15.75" customHeight="1">
      <c r="A31" s="46"/>
      <c r="B31" s="48"/>
      <c r="C31" s="48"/>
      <c r="D31" s="48"/>
      <c r="E31" s="48"/>
      <c r="F31" s="48"/>
    </row>
    <row r="32" ht="15.75" customHeight="1">
      <c r="A32" s="46"/>
      <c r="B32" s="48"/>
      <c r="C32" s="48"/>
      <c r="D32" s="48"/>
      <c r="E32" s="48"/>
      <c r="F32" s="48"/>
    </row>
    <row r="33" ht="15.75" customHeight="1">
      <c r="A33" s="46"/>
      <c r="B33" s="48"/>
      <c r="C33" s="48"/>
      <c r="D33" s="48"/>
      <c r="E33" s="48"/>
      <c r="F33" s="48"/>
    </row>
    <row r="34" ht="15.75" customHeight="1">
      <c r="A34" s="46"/>
      <c r="B34" s="48"/>
      <c r="C34" s="48"/>
      <c r="D34" s="48"/>
      <c r="E34" s="48"/>
      <c r="F34" s="48"/>
    </row>
    <row r="35" ht="15.75" customHeight="1">
      <c r="A35" s="60"/>
      <c r="B35" s="61"/>
      <c r="C35" s="61"/>
      <c r="D35" s="61"/>
      <c r="E35" s="61"/>
      <c r="F35" s="61"/>
    </row>
    <row r="36" ht="15.75" customHeight="1">
      <c r="A36" s="60"/>
      <c r="B36" s="61"/>
      <c r="C36" s="61"/>
      <c r="D36" s="61"/>
      <c r="E36" s="61"/>
      <c r="F36" s="61"/>
    </row>
    <row r="37" ht="15.75" customHeight="1">
      <c r="A37" s="60"/>
      <c r="B37" s="61"/>
      <c r="C37" s="61"/>
      <c r="D37" s="61"/>
      <c r="E37" s="61"/>
      <c r="F37" s="61"/>
    </row>
    <row r="38" ht="15.75" customHeight="1">
      <c r="A38" s="60"/>
      <c r="B38" s="61"/>
      <c r="C38" s="61"/>
      <c r="D38" s="61"/>
      <c r="E38" s="61"/>
      <c r="F38" s="61"/>
    </row>
    <row r="39" ht="15.75" customHeight="1">
      <c r="A39" s="60"/>
      <c r="B39" s="61"/>
      <c r="C39" s="61"/>
      <c r="D39" s="61"/>
      <c r="E39" s="61"/>
      <c r="F39" s="61"/>
    </row>
    <row r="40" ht="15.75" customHeight="1">
      <c r="A40" s="60"/>
      <c r="B40" s="61"/>
      <c r="C40" s="61"/>
      <c r="D40" s="61"/>
      <c r="E40" s="61"/>
      <c r="F40" s="61"/>
    </row>
    <row r="41" ht="15.75" customHeight="1">
      <c r="A41" s="60"/>
      <c r="B41" s="61"/>
      <c r="C41" s="61"/>
      <c r="D41" s="61"/>
      <c r="E41" s="61"/>
      <c r="F41" s="61"/>
    </row>
    <row r="42" ht="15.75" customHeight="1">
      <c r="A42" s="60"/>
      <c r="B42" s="61"/>
      <c r="C42" s="61"/>
      <c r="D42" s="61"/>
      <c r="E42" s="61"/>
      <c r="F42" s="61"/>
    </row>
    <row r="43" ht="15.75" customHeight="1">
      <c r="A43" s="60"/>
      <c r="B43" s="61"/>
      <c r="C43" s="61"/>
      <c r="D43" s="61"/>
      <c r="E43" s="61"/>
      <c r="F43" s="61"/>
    </row>
    <row r="44" ht="15.75" customHeight="1">
      <c r="A44" s="60"/>
      <c r="B44" s="61"/>
      <c r="C44" s="61"/>
      <c r="D44" s="61"/>
      <c r="E44" s="61"/>
      <c r="F44" s="61"/>
    </row>
    <row r="45" ht="15.75" customHeight="1">
      <c r="A45" s="60"/>
      <c r="B45" s="61"/>
      <c r="C45" s="61"/>
      <c r="D45" s="61"/>
      <c r="E45" s="61"/>
      <c r="F45" s="61"/>
    </row>
    <row r="46" ht="15.75" customHeight="1">
      <c r="A46" s="60"/>
      <c r="B46" s="61"/>
      <c r="C46" s="61"/>
      <c r="D46" s="61"/>
      <c r="E46" s="61"/>
      <c r="F46" s="61"/>
    </row>
    <row r="47" ht="15.75" customHeight="1">
      <c r="A47" s="60"/>
      <c r="B47" s="61"/>
      <c r="C47" s="61"/>
      <c r="D47" s="61"/>
      <c r="E47" s="61"/>
      <c r="F47" s="61"/>
    </row>
    <row r="48" ht="15.75" customHeight="1">
      <c r="A48" s="60"/>
      <c r="B48" s="61"/>
      <c r="C48" s="61"/>
      <c r="D48" s="61"/>
      <c r="E48" s="61"/>
      <c r="F48" s="61"/>
    </row>
    <row r="49" ht="15.75" customHeight="1">
      <c r="A49" s="60"/>
      <c r="B49" s="61"/>
      <c r="C49" s="61"/>
      <c r="D49" s="61"/>
      <c r="E49" s="61"/>
      <c r="F49" s="61"/>
    </row>
    <row r="50" ht="15.75" customHeight="1">
      <c r="A50" s="60"/>
      <c r="B50" s="61"/>
      <c r="C50" s="61"/>
      <c r="D50" s="61"/>
      <c r="E50" s="61"/>
      <c r="F50" s="61"/>
    </row>
    <row r="51" ht="15.75" customHeight="1">
      <c r="A51" s="60"/>
      <c r="B51" s="61"/>
      <c r="C51" s="61"/>
      <c r="D51" s="61"/>
      <c r="E51" s="61"/>
      <c r="F51" s="61"/>
    </row>
    <row r="52" ht="15.75" customHeight="1">
      <c r="A52" s="60"/>
      <c r="B52" s="61"/>
      <c r="C52" s="61"/>
      <c r="D52" s="61"/>
      <c r="E52" s="61"/>
      <c r="F52" s="61"/>
    </row>
    <row r="53" ht="15.75" customHeight="1">
      <c r="A53" s="60"/>
      <c r="B53" s="61"/>
      <c r="C53" s="61"/>
      <c r="D53" s="61"/>
      <c r="E53" s="61"/>
      <c r="F53" s="61"/>
    </row>
    <row r="54" ht="15.75" customHeight="1">
      <c r="A54" s="60"/>
      <c r="B54" s="61"/>
      <c r="C54" s="61"/>
      <c r="D54" s="61"/>
      <c r="E54" s="61"/>
      <c r="F54" s="61"/>
    </row>
    <row r="55" ht="15.75" customHeight="1">
      <c r="A55" s="60"/>
      <c r="B55" s="61"/>
      <c r="C55" s="61"/>
      <c r="D55" s="61"/>
      <c r="E55" s="61"/>
      <c r="F55" s="61"/>
    </row>
    <row r="56" ht="15.75" customHeight="1">
      <c r="A56" s="60"/>
      <c r="B56" s="61"/>
      <c r="C56" s="61"/>
      <c r="D56" s="61"/>
      <c r="E56" s="61"/>
      <c r="F56" s="61"/>
    </row>
    <row r="57" ht="15.75" customHeight="1">
      <c r="A57" s="60"/>
      <c r="B57" s="61"/>
      <c r="C57" s="61"/>
      <c r="D57" s="61"/>
      <c r="E57" s="61"/>
      <c r="F57" s="61"/>
    </row>
    <row r="58" ht="15.75" customHeight="1">
      <c r="A58" s="60"/>
      <c r="B58" s="61"/>
      <c r="C58" s="61"/>
      <c r="D58" s="61"/>
      <c r="E58" s="61"/>
      <c r="F58" s="61"/>
    </row>
    <row r="59" ht="15.75" customHeight="1">
      <c r="A59" s="60"/>
      <c r="B59" s="61"/>
      <c r="C59" s="61"/>
      <c r="D59" s="61"/>
      <c r="E59" s="61"/>
      <c r="F59" s="61"/>
    </row>
    <row r="60" ht="15.75" customHeight="1">
      <c r="A60" s="60"/>
      <c r="B60" s="61"/>
      <c r="C60" s="61"/>
      <c r="D60" s="61"/>
      <c r="E60" s="61"/>
      <c r="F60" s="61"/>
    </row>
    <row r="61" ht="15.75" customHeight="1">
      <c r="A61" s="60"/>
      <c r="B61" s="61"/>
      <c r="C61" s="61"/>
      <c r="D61" s="61"/>
      <c r="E61" s="61"/>
      <c r="F61" s="61"/>
    </row>
    <row r="62" ht="15.75" customHeight="1">
      <c r="A62" s="60"/>
      <c r="B62" s="61"/>
      <c r="C62" s="61"/>
      <c r="D62" s="61"/>
      <c r="E62" s="61"/>
      <c r="F62" s="61"/>
    </row>
    <row r="63" ht="15.75" customHeight="1">
      <c r="A63" s="60"/>
      <c r="B63" s="61"/>
      <c r="C63" s="61"/>
      <c r="D63" s="61"/>
      <c r="E63" s="61"/>
      <c r="F63" s="61"/>
    </row>
    <row r="64" ht="15.75" customHeight="1">
      <c r="A64" s="60"/>
      <c r="B64" s="61"/>
      <c r="C64" s="61"/>
      <c r="D64" s="61"/>
      <c r="E64" s="61"/>
      <c r="F64" s="61"/>
    </row>
    <row r="65" ht="15.75" customHeight="1">
      <c r="A65" s="60"/>
      <c r="B65" s="61"/>
      <c r="C65" s="61"/>
      <c r="D65" s="61"/>
      <c r="E65" s="61"/>
      <c r="F65" s="61"/>
    </row>
    <row r="66" ht="15.75" customHeight="1">
      <c r="A66" s="60"/>
      <c r="B66" s="61"/>
      <c r="C66" s="61"/>
      <c r="D66" s="61"/>
      <c r="E66" s="61"/>
      <c r="F66" s="61"/>
    </row>
    <row r="67" ht="15.75" customHeight="1">
      <c r="A67" s="60"/>
      <c r="B67" s="61"/>
      <c r="C67" s="61"/>
      <c r="D67" s="61"/>
      <c r="E67" s="61"/>
      <c r="F67" s="61"/>
    </row>
    <row r="68" ht="15.75" customHeight="1">
      <c r="A68" s="60"/>
      <c r="B68" s="61"/>
      <c r="C68" s="61"/>
      <c r="D68" s="61"/>
      <c r="E68" s="61"/>
      <c r="F68" s="61"/>
    </row>
    <row r="69" ht="15.75" customHeight="1">
      <c r="A69" s="60"/>
      <c r="B69" s="61"/>
      <c r="C69" s="61"/>
      <c r="D69" s="61"/>
      <c r="E69" s="61"/>
      <c r="F69" s="61"/>
    </row>
    <row r="70" ht="15.75" customHeight="1">
      <c r="A70" s="60"/>
      <c r="B70" s="61"/>
      <c r="C70" s="61"/>
      <c r="D70" s="61"/>
      <c r="E70" s="61"/>
      <c r="F70" s="61"/>
    </row>
    <row r="71" ht="15.75" customHeight="1">
      <c r="A71" s="60"/>
      <c r="B71" s="61"/>
      <c r="C71" s="61"/>
      <c r="D71" s="61"/>
      <c r="E71" s="61"/>
      <c r="F71" s="61"/>
    </row>
    <row r="72" ht="15.75" customHeight="1">
      <c r="A72" s="60"/>
      <c r="B72" s="61"/>
      <c r="C72" s="61"/>
      <c r="D72" s="61"/>
      <c r="E72" s="61"/>
      <c r="F72" s="61"/>
    </row>
    <row r="73" ht="15.75" customHeight="1">
      <c r="A73" s="60"/>
      <c r="B73" s="61"/>
      <c r="C73" s="61"/>
      <c r="D73" s="61"/>
      <c r="E73" s="61"/>
      <c r="F73" s="61"/>
    </row>
    <row r="74" ht="15.75" customHeight="1">
      <c r="A74" s="60"/>
      <c r="B74" s="61"/>
      <c r="C74" s="61"/>
      <c r="D74" s="61"/>
      <c r="E74" s="61"/>
      <c r="F74" s="61"/>
    </row>
    <row r="75" ht="15.75" customHeight="1">
      <c r="A75" s="60"/>
      <c r="B75" s="61"/>
      <c r="C75" s="61"/>
      <c r="D75" s="61"/>
      <c r="E75" s="61"/>
      <c r="F75" s="61"/>
    </row>
    <row r="76" ht="15.75" customHeight="1">
      <c r="A76" s="60"/>
      <c r="B76" s="61"/>
      <c r="C76" s="61"/>
      <c r="D76" s="61"/>
      <c r="E76" s="61"/>
      <c r="F76" s="61"/>
    </row>
    <row r="77" ht="15.75" customHeight="1">
      <c r="A77" s="60"/>
      <c r="B77" s="61"/>
      <c r="C77" s="61"/>
      <c r="D77" s="61"/>
      <c r="E77" s="61"/>
      <c r="F77" s="61"/>
    </row>
    <row r="78" ht="15.75" customHeight="1">
      <c r="A78" s="60"/>
      <c r="B78" s="61"/>
      <c r="C78" s="61"/>
      <c r="D78" s="61"/>
      <c r="E78" s="61"/>
      <c r="F78" s="61"/>
    </row>
    <row r="79" ht="15.75" customHeight="1">
      <c r="A79" s="60"/>
      <c r="B79" s="61"/>
      <c r="C79" s="61"/>
      <c r="D79" s="61"/>
      <c r="E79" s="61"/>
      <c r="F79" s="61"/>
    </row>
    <row r="80" ht="15.75" customHeight="1">
      <c r="A80" s="60"/>
      <c r="B80" s="61"/>
      <c r="C80" s="61"/>
      <c r="D80" s="61"/>
      <c r="E80" s="61"/>
      <c r="F80" s="61"/>
    </row>
    <row r="81" ht="15.75" customHeight="1">
      <c r="A81" s="60"/>
      <c r="B81" s="61"/>
      <c r="C81" s="61"/>
      <c r="D81" s="61"/>
      <c r="E81" s="61"/>
      <c r="F81" s="61"/>
    </row>
    <row r="82" ht="15.75" customHeight="1">
      <c r="A82" s="60"/>
      <c r="B82" s="61"/>
      <c r="C82" s="61"/>
      <c r="D82" s="61"/>
      <c r="E82" s="61"/>
      <c r="F82" s="61"/>
    </row>
    <row r="83" ht="15.75" customHeight="1">
      <c r="A83" s="60"/>
      <c r="B83" s="61"/>
      <c r="C83" s="61"/>
      <c r="D83" s="61"/>
      <c r="E83" s="61"/>
      <c r="F83" s="61"/>
    </row>
    <row r="84" ht="15.75" customHeight="1">
      <c r="A84" s="60"/>
      <c r="B84" s="61"/>
      <c r="C84" s="61"/>
      <c r="D84" s="61"/>
      <c r="E84" s="61"/>
      <c r="F84" s="61"/>
    </row>
    <row r="85" ht="15.75" customHeight="1">
      <c r="A85" s="60"/>
      <c r="B85" s="61"/>
      <c r="C85" s="61"/>
      <c r="D85" s="61"/>
      <c r="E85" s="61"/>
      <c r="F85" s="61"/>
    </row>
    <row r="86" ht="15.75" customHeight="1">
      <c r="A86" s="60"/>
      <c r="B86" s="61"/>
      <c r="C86" s="61"/>
      <c r="D86" s="61"/>
      <c r="E86" s="61"/>
      <c r="F86" s="61"/>
    </row>
    <row r="87" ht="15.75" customHeight="1">
      <c r="A87" s="60"/>
      <c r="B87" s="61"/>
      <c r="C87" s="61"/>
      <c r="D87" s="61"/>
      <c r="E87" s="61"/>
      <c r="F87" s="61"/>
    </row>
    <row r="88" ht="15.75" customHeight="1">
      <c r="A88" s="60"/>
      <c r="B88" s="61"/>
      <c r="C88" s="61"/>
      <c r="D88" s="61"/>
      <c r="E88" s="61"/>
      <c r="F88" s="61"/>
    </row>
    <row r="89" ht="15.75" customHeight="1">
      <c r="A89" s="60"/>
      <c r="B89" s="61"/>
      <c r="C89" s="61"/>
      <c r="D89" s="61"/>
      <c r="E89" s="61"/>
      <c r="F89" s="61"/>
    </row>
    <row r="90" ht="15.75" customHeight="1">
      <c r="A90" s="60"/>
      <c r="B90" s="61"/>
      <c r="C90" s="61"/>
      <c r="D90" s="61"/>
      <c r="E90" s="61"/>
      <c r="F90" s="61"/>
    </row>
    <row r="91" ht="15.75" customHeight="1">
      <c r="A91" s="60"/>
      <c r="B91" s="61"/>
      <c r="C91" s="61"/>
      <c r="D91" s="61"/>
      <c r="E91" s="61"/>
      <c r="F91" s="61"/>
    </row>
    <row r="92" ht="15.75" customHeight="1">
      <c r="A92" s="60"/>
      <c r="B92" s="61"/>
      <c r="C92" s="61"/>
      <c r="D92" s="61"/>
      <c r="E92" s="61"/>
      <c r="F92" s="61"/>
    </row>
    <row r="93" ht="15.75" customHeight="1">
      <c r="A93" s="60"/>
      <c r="B93" s="61"/>
      <c r="C93" s="61"/>
      <c r="D93" s="61"/>
      <c r="E93" s="61"/>
      <c r="F93" s="61"/>
    </row>
    <row r="94" ht="15.75" customHeight="1">
      <c r="A94" s="60"/>
      <c r="B94" s="61"/>
      <c r="C94" s="61"/>
      <c r="D94" s="61"/>
      <c r="E94" s="61"/>
      <c r="F94" s="61"/>
    </row>
    <row r="95" ht="15.75" customHeight="1">
      <c r="A95" s="60"/>
      <c r="B95" s="61"/>
      <c r="C95" s="61"/>
      <c r="D95" s="61"/>
      <c r="E95" s="61"/>
      <c r="F95" s="61"/>
    </row>
    <row r="96" ht="15.75" customHeight="1">
      <c r="A96" s="60"/>
      <c r="B96" s="61"/>
      <c r="C96" s="61"/>
      <c r="D96" s="61"/>
      <c r="E96" s="61"/>
      <c r="F96" s="61"/>
    </row>
    <row r="97" ht="15.75" customHeight="1">
      <c r="A97" s="60"/>
      <c r="B97" s="61"/>
      <c r="C97" s="61"/>
      <c r="D97" s="61"/>
      <c r="E97" s="61"/>
      <c r="F97" s="61"/>
    </row>
    <row r="98" ht="15.75" customHeight="1">
      <c r="A98" s="60"/>
      <c r="B98" s="61"/>
      <c r="C98" s="61"/>
      <c r="D98" s="61"/>
      <c r="E98" s="61"/>
      <c r="F98" s="61"/>
    </row>
    <row r="99" ht="15.75" customHeight="1">
      <c r="A99" s="60"/>
      <c r="B99" s="61"/>
      <c r="C99" s="61"/>
      <c r="D99" s="61"/>
      <c r="E99" s="61"/>
      <c r="F99" s="61"/>
    </row>
    <row r="100" ht="15.75" customHeight="1">
      <c r="A100" s="60"/>
      <c r="B100" s="61"/>
      <c r="C100" s="61"/>
      <c r="D100" s="61"/>
      <c r="E100" s="61"/>
      <c r="F100" s="61"/>
    </row>
    <row r="101" ht="15.75" customHeight="1">
      <c r="A101" s="60"/>
      <c r="B101" s="61"/>
      <c r="C101" s="61"/>
      <c r="D101" s="61"/>
      <c r="E101" s="61"/>
      <c r="F101" s="61"/>
    </row>
    <row r="102" ht="15.75" customHeight="1">
      <c r="A102" s="60"/>
      <c r="B102" s="61"/>
      <c r="C102" s="61"/>
      <c r="D102" s="61"/>
      <c r="E102" s="61"/>
      <c r="F102" s="61"/>
    </row>
    <row r="103" ht="15.75" customHeight="1">
      <c r="A103" s="60"/>
      <c r="B103" s="61"/>
      <c r="C103" s="61"/>
      <c r="D103" s="61"/>
      <c r="E103" s="61"/>
      <c r="F103" s="61"/>
    </row>
    <row r="104" ht="15.75" customHeight="1">
      <c r="A104" s="60"/>
      <c r="B104" s="61"/>
      <c r="C104" s="61"/>
      <c r="D104" s="61"/>
      <c r="E104" s="61"/>
      <c r="F104" s="61"/>
    </row>
    <row r="105" ht="15.75" customHeight="1">
      <c r="A105" s="60"/>
      <c r="B105" s="61"/>
      <c r="C105" s="61"/>
      <c r="D105" s="61"/>
      <c r="E105" s="61"/>
      <c r="F105" s="61"/>
    </row>
    <row r="106" ht="15.75" customHeight="1">
      <c r="A106" s="60"/>
      <c r="B106" s="61"/>
      <c r="C106" s="61"/>
      <c r="D106" s="61"/>
      <c r="E106" s="61"/>
      <c r="F106" s="61"/>
    </row>
    <row r="107" ht="15.75" customHeight="1">
      <c r="A107" s="60"/>
      <c r="B107" s="61"/>
      <c r="C107" s="61"/>
      <c r="D107" s="61"/>
      <c r="E107" s="61"/>
      <c r="F107" s="61"/>
    </row>
    <row r="108" ht="15.75" customHeight="1">
      <c r="A108" s="60"/>
      <c r="B108" s="61"/>
      <c r="C108" s="61"/>
      <c r="D108" s="61"/>
      <c r="E108" s="61"/>
      <c r="F108" s="61"/>
    </row>
    <row r="109" ht="15.75" customHeight="1">
      <c r="A109" s="60"/>
      <c r="B109" s="61"/>
      <c r="C109" s="61"/>
      <c r="D109" s="61"/>
      <c r="E109" s="61"/>
      <c r="F109" s="61"/>
    </row>
    <row r="110" ht="15.75" customHeight="1">
      <c r="A110" s="60"/>
      <c r="B110" s="61"/>
      <c r="C110" s="61"/>
      <c r="D110" s="61"/>
      <c r="E110" s="61"/>
      <c r="F110" s="61"/>
    </row>
    <row r="111" ht="15.75" customHeight="1">
      <c r="A111" s="60"/>
      <c r="B111" s="61"/>
      <c r="C111" s="61"/>
      <c r="D111" s="61"/>
      <c r="E111" s="61"/>
      <c r="F111" s="61"/>
    </row>
    <row r="112" ht="15.75" customHeight="1">
      <c r="A112" s="60"/>
      <c r="B112" s="61"/>
      <c r="C112" s="61"/>
      <c r="D112" s="61"/>
      <c r="E112" s="61"/>
      <c r="F112" s="61"/>
    </row>
    <row r="113" ht="15.75" customHeight="1">
      <c r="A113" s="60"/>
      <c r="B113" s="61"/>
      <c r="C113" s="61"/>
      <c r="D113" s="61"/>
      <c r="E113" s="61"/>
      <c r="F113" s="61"/>
    </row>
    <row r="114" ht="15.75" customHeight="1">
      <c r="A114" s="60"/>
      <c r="B114" s="61"/>
      <c r="C114" s="61"/>
      <c r="D114" s="61"/>
      <c r="E114" s="61"/>
      <c r="F114" s="61"/>
    </row>
    <row r="115" ht="15.75" customHeight="1">
      <c r="A115" s="60"/>
      <c r="B115" s="61"/>
      <c r="C115" s="61"/>
      <c r="D115" s="61"/>
      <c r="E115" s="61"/>
      <c r="F115" s="61"/>
    </row>
    <row r="116" ht="15.75" customHeight="1">
      <c r="A116" s="60"/>
      <c r="B116" s="61"/>
      <c r="C116" s="61"/>
      <c r="D116" s="61"/>
      <c r="E116" s="61"/>
      <c r="F116" s="61"/>
    </row>
    <row r="117" ht="15.75" customHeight="1">
      <c r="A117" s="60"/>
      <c r="B117" s="61"/>
      <c r="C117" s="61"/>
      <c r="D117" s="61"/>
      <c r="E117" s="61"/>
      <c r="F117" s="61"/>
    </row>
    <row r="118" ht="15.75" customHeight="1">
      <c r="A118" s="60"/>
      <c r="B118" s="61"/>
      <c r="C118" s="61"/>
      <c r="D118" s="61"/>
      <c r="E118" s="61"/>
      <c r="F118" s="61"/>
    </row>
    <row r="119" ht="15.75" customHeight="1">
      <c r="A119" s="60"/>
      <c r="B119" s="61"/>
      <c r="C119" s="61"/>
      <c r="D119" s="61"/>
      <c r="E119" s="61"/>
      <c r="F119" s="61"/>
    </row>
    <row r="120" ht="15.75" customHeight="1">
      <c r="A120" s="60"/>
      <c r="B120" s="61"/>
      <c r="C120" s="61"/>
      <c r="D120" s="61"/>
      <c r="E120" s="61"/>
      <c r="F120" s="61"/>
    </row>
    <row r="121" ht="15.75" customHeight="1">
      <c r="A121" s="60"/>
      <c r="B121" s="61"/>
      <c r="C121" s="61"/>
      <c r="D121" s="61"/>
      <c r="E121" s="61"/>
      <c r="F121" s="61"/>
    </row>
    <row r="122" ht="15.75" customHeight="1">
      <c r="A122" s="60"/>
      <c r="B122" s="61"/>
      <c r="C122" s="61"/>
      <c r="D122" s="61"/>
      <c r="E122" s="61"/>
      <c r="F122" s="61"/>
    </row>
    <row r="123" ht="15.75" customHeight="1">
      <c r="A123" s="60"/>
      <c r="B123" s="61"/>
      <c r="C123" s="61"/>
      <c r="D123" s="61"/>
      <c r="E123" s="61"/>
      <c r="F123" s="61"/>
    </row>
    <row r="124" ht="15.75" customHeight="1">
      <c r="A124" s="60"/>
      <c r="B124" s="61"/>
      <c r="C124" s="61"/>
      <c r="D124" s="61"/>
      <c r="E124" s="61"/>
      <c r="F124" s="61"/>
    </row>
    <row r="125" ht="15.75" customHeight="1">
      <c r="A125" s="60"/>
      <c r="B125" s="61"/>
      <c r="C125" s="61"/>
      <c r="D125" s="61"/>
      <c r="E125" s="61"/>
      <c r="F125" s="61"/>
    </row>
    <row r="126" ht="15.75" customHeight="1">
      <c r="A126" s="60"/>
      <c r="B126" s="61"/>
      <c r="C126" s="61"/>
      <c r="D126" s="61"/>
      <c r="E126" s="61"/>
      <c r="F126" s="61"/>
    </row>
    <row r="127" ht="15.75" customHeight="1">
      <c r="A127" s="60"/>
      <c r="B127" s="61"/>
      <c r="C127" s="61"/>
      <c r="D127" s="61"/>
      <c r="E127" s="61"/>
      <c r="F127" s="61"/>
    </row>
    <row r="128" ht="15.75" customHeight="1">
      <c r="A128" s="60"/>
      <c r="B128" s="61"/>
      <c r="C128" s="61"/>
      <c r="D128" s="61"/>
      <c r="E128" s="61"/>
      <c r="F128" s="61"/>
    </row>
    <row r="129" ht="15.75" customHeight="1">
      <c r="A129" s="60"/>
      <c r="B129" s="61"/>
      <c r="C129" s="61"/>
      <c r="D129" s="61"/>
      <c r="E129" s="61"/>
      <c r="F129" s="61"/>
    </row>
    <row r="130" ht="15.75" customHeight="1">
      <c r="A130" s="60"/>
      <c r="B130" s="61"/>
      <c r="C130" s="61"/>
      <c r="D130" s="61"/>
      <c r="E130" s="61"/>
      <c r="F130" s="61"/>
    </row>
    <row r="131" ht="15.75" customHeight="1">
      <c r="A131" s="60"/>
      <c r="B131" s="61"/>
      <c r="C131" s="61"/>
      <c r="D131" s="61"/>
      <c r="E131" s="61"/>
      <c r="F131" s="61"/>
    </row>
    <row r="132" ht="15.75" customHeight="1">
      <c r="A132" s="60"/>
      <c r="B132" s="61"/>
      <c r="C132" s="61"/>
      <c r="D132" s="61"/>
      <c r="E132" s="61"/>
      <c r="F132" s="61"/>
    </row>
    <row r="133" ht="15.75" customHeight="1">
      <c r="A133" s="60"/>
      <c r="B133" s="61"/>
      <c r="C133" s="61"/>
      <c r="D133" s="61"/>
      <c r="E133" s="61"/>
      <c r="F133" s="61"/>
    </row>
    <row r="134" ht="15.75" customHeight="1">
      <c r="A134" s="60"/>
      <c r="B134" s="61"/>
      <c r="C134" s="61"/>
      <c r="D134" s="61"/>
      <c r="E134" s="61"/>
      <c r="F134" s="61"/>
    </row>
    <row r="135" ht="15.75" customHeight="1">
      <c r="A135" s="60"/>
      <c r="B135" s="61"/>
      <c r="C135" s="61"/>
      <c r="D135" s="61"/>
      <c r="E135" s="61"/>
      <c r="F135" s="61"/>
    </row>
    <row r="136" ht="15.75" customHeight="1">
      <c r="A136" s="60"/>
      <c r="B136" s="61"/>
      <c r="C136" s="61"/>
      <c r="D136" s="61"/>
      <c r="E136" s="61"/>
      <c r="F136" s="61"/>
    </row>
    <row r="137" ht="15.75" customHeight="1">
      <c r="A137" s="60"/>
      <c r="B137" s="61"/>
      <c r="C137" s="61"/>
      <c r="D137" s="61"/>
      <c r="E137" s="61"/>
      <c r="F137" s="61"/>
    </row>
    <row r="138" ht="15.75" customHeight="1">
      <c r="A138" s="60"/>
      <c r="B138" s="61"/>
      <c r="C138" s="61"/>
      <c r="D138" s="61"/>
      <c r="E138" s="61"/>
      <c r="F138" s="61"/>
    </row>
    <row r="139" ht="15.75" customHeight="1">
      <c r="A139" s="60"/>
      <c r="B139" s="61"/>
      <c r="C139" s="61"/>
      <c r="D139" s="61"/>
      <c r="E139" s="61"/>
      <c r="F139" s="61"/>
    </row>
    <row r="140" ht="15.75" customHeight="1">
      <c r="A140" s="60"/>
      <c r="B140" s="61"/>
      <c r="C140" s="61"/>
      <c r="D140" s="61"/>
      <c r="E140" s="61"/>
      <c r="F140" s="61"/>
    </row>
    <row r="141" ht="15.75" customHeight="1">
      <c r="A141" s="60"/>
      <c r="B141" s="61"/>
      <c r="C141" s="61"/>
      <c r="D141" s="61"/>
      <c r="E141" s="61"/>
      <c r="F141" s="61"/>
    </row>
    <row r="142" ht="15.75" customHeight="1">
      <c r="A142" s="60"/>
      <c r="B142" s="61"/>
      <c r="C142" s="61"/>
      <c r="D142" s="61"/>
      <c r="E142" s="61"/>
      <c r="F142" s="61"/>
    </row>
    <row r="143" ht="15.75" customHeight="1">
      <c r="A143" s="60"/>
      <c r="B143" s="61"/>
      <c r="C143" s="61"/>
      <c r="D143" s="61"/>
      <c r="E143" s="61"/>
      <c r="F143" s="61"/>
    </row>
    <row r="144" ht="15.75" customHeight="1">
      <c r="A144" s="60"/>
      <c r="B144" s="61"/>
      <c r="C144" s="61"/>
      <c r="D144" s="61"/>
      <c r="E144" s="61"/>
      <c r="F144" s="61"/>
    </row>
    <row r="145" ht="15.75" customHeight="1">
      <c r="A145" s="60"/>
      <c r="B145" s="61"/>
      <c r="C145" s="61"/>
      <c r="D145" s="61"/>
      <c r="E145" s="61"/>
      <c r="F145" s="61"/>
    </row>
    <row r="146" ht="15.75" customHeight="1">
      <c r="A146" s="60"/>
      <c r="B146" s="61"/>
      <c r="C146" s="61"/>
      <c r="D146" s="61"/>
      <c r="E146" s="61"/>
      <c r="F146" s="61"/>
    </row>
    <row r="147" ht="15.75" customHeight="1">
      <c r="A147" s="60"/>
      <c r="B147" s="61"/>
      <c r="C147" s="61"/>
      <c r="D147" s="61"/>
      <c r="E147" s="61"/>
      <c r="F147" s="61"/>
    </row>
    <row r="148" ht="15.75" customHeight="1">
      <c r="A148" s="60"/>
      <c r="B148" s="61"/>
      <c r="C148" s="61"/>
      <c r="D148" s="61"/>
      <c r="E148" s="61"/>
      <c r="F148" s="61"/>
    </row>
    <row r="149" ht="15.75" customHeight="1">
      <c r="A149" s="60"/>
      <c r="B149" s="61"/>
      <c r="C149" s="61"/>
      <c r="D149" s="61"/>
      <c r="E149" s="61"/>
      <c r="F149" s="61"/>
    </row>
    <row r="150" ht="15.75" customHeight="1">
      <c r="A150" s="60"/>
      <c r="B150" s="61"/>
      <c r="C150" s="61"/>
      <c r="D150" s="61"/>
      <c r="E150" s="61"/>
      <c r="F150" s="61"/>
    </row>
    <row r="151" ht="15.75" customHeight="1">
      <c r="A151" s="60"/>
      <c r="B151" s="61"/>
      <c r="C151" s="61"/>
      <c r="D151" s="61"/>
      <c r="E151" s="61"/>
      <c r="F151" s="61"/>
    </row>
    <row r="152" ht="15.75" customHeight="1">
      <c r="A152" s="60"/>
      <c r="B152" s="61"/>
      <c r="C152" s="61"/>
      <c r="D152" s="61"/>
      <c r="E152" s="61"/>
      <c r="F152" s="61"/>
    </row>
    <row r="153" ht="15.75" customHeight="1">
      <c r="A153" s="60"/>
      <c r="B153" s="61"/>
      <c r="C153" s="61"/>
      <c r="D153" s="61"/>
      <c r="E153" s="61"/>
      <c r="F153" s="61"/>
    </row>
    <row r="154" ht="15.75" customHeight="1">
      <c r="A154" s="60"/>
      <c r="B154" s="61"/>
      <c r="C154" s="61"/>
      <c r="D154" s="61"/>
      <c r="E154" s="61"/>
      <c r="F154" s="61"/>
    </row>
    <row r="155" ht="15.75" customHeight="1">
      <c r="A155" s="60"/>
      <c r="B155" s="61"/>
      <c r="C155" s="61"/>
      <c r="D155" s="61"/>
      <c r="E155" s="61"/>
      <c r="F155" s="61"/>
    </row>
    <row r="156" ht="15.75" customHeight="1">
      <c r="A156" s="60"/>
      <c r="B156" s="61"/>
      <c r="C156" s="61"/>
      <c r="D156" s="61"/>
      <c r="E156" s="61"/>
      <c r="F156" s="61"/>
    </row>
    <row r="157" ht="15.75" customHeight="1">
      <c r="A157" s="60"/>
      <c r="B157" s="61"/>
      <c r="C157" s="61"/>
      <c r="D157" s="61"/>
      <c r="E157" s="61"/>
      <c r="F157" s="61"/>
    </row>
    <row r="158" ht="15.75" customHeight="1">
      <c r="A158" s="60"/>
      <c r="B158" s="61"/>
      <c r="C158" s="61"/>
      <c r="D158" s="61"/>
      <c r="E158" s="61"/>
      <c r="F158" s="61"/>
    </row>
    <row r="159" ht="15.75" customHeight="1">
      <c r="A159" s="60"/>
      <c r="B159" s="61"/>
      <c r="C159" s="61"/>
      <c r="D159" s="61"/>
      <c r="E159" s="61"/>
      <c r="F159" s="61"/>
    </row>
    <row r="160" ht="15.75" customHeight="1">
      <c r="A160" s="60"/>
      <c r="B160" s="61"/>
      <c r="C160" s="61"/>
      <c r="D160" s="61"/>
      <c r="E160" s="61"/>
      <c r="F160" s="61"/>
    </row>
    <row r="161" ht="15.75" customHeight="1">
      <c r="A161" s="60"/>
      <c r="B161" s="61"/>
      <c r="C161" s="61"/>
      <c r="D161" s="61"/>
      <c r="E161" s="61"/>
      <c r="F161" s="61"/>
    </row>
    <row r="162" ht="15.75" customHeight="1">
      <c r="A162" s="60"/>
      <c r="B162" s="61"/>
      <c r="C162" s="61"/>
      <c r="D162" s="61"/>
      <c r="E162" s="61"/>
      <c r="F162" s="61"/>
    </row>
    <row r="163" ht="15.75" customHeight="1">
      <c r="A163" s="60"/>
      <c r="B163" s="61"/>
      <c r="C163" s="61"/>
      <c r="D163" s="61"/>
      <c r="E163" s="61"/>
      <c r="F163" s="61"/>
    </row>
    <row r="164" ht="15.75" customHeight="1">
      <c r="A164" s="60"/>
      <c r="B164" s="61"/>
      <c r="C164" s="61"/>
      <c r="D164" s="61"/>
      <c r="E164" s="61"/>
      <c r="F164" s="61"/>
    </row>
    <row r="165" ht="15.75" customHeight="1">
      <c r="A165" s="60"/>
      <c r="B165" s="61"/>
      <c r="C165" s="61"/>
      <c r="D165" s="61"/>
      <c r="E165" s="61"/>
      <c r="F165" s="61"/>
    </row>
    <row r="166" ht="15.75" customHeight="1">
      <c r="A166" s="60"/>
      <c r="B166" s="61"/>
      <c r="C166" s="61"/>
      <c r="D166" s="61"/>
      <c r="E166" s="61"/>
      <c r="F166" s="61"/>
    </row>
    <row r="167" ht="15.75" customHeight="1">
      <c r="A167" s="60"/>
      <c r="B167" s="61"/>
      <c r="C167" s="61"/>
      <c r="D167" s="61"/>
      <c r="E167" s="61"/>
      <c r="F167" s="61"/>
    </row>
    <row r="168" ht="15.75" customHeight="1">
      <c r="A168" s="60"/>
      <c r="B168" s="61"/>
      <c r="C168" s="61"/>
      <c r="D168" s="61"/>
      <c r="E168" s="61"/>
      <c r="F168" s="61"/>
    </row>
    <row r="169" ht="15.75" customHeight="1">
      <c r="A169" s="60"/>
      <c r="B169" s="61"/>
      <c r="C169" s="61"/>
      <c r="D169" s="61"/>
      <c r="E169" s="61"/>
      <c r="F169" s="61"/>
    </row>
    <row r="170" ht="15.75" customHeight="1">
      <c r="A170" s="60"/>
      <c r="B170" s="61"/>
      <c r="C170" s="61"/>
      <c r="D170" s="61"/>
      <c r="E170" s="61"/>
      <c r="F170" s="61"/>
    </row>
    <row r="171" ht="15.75" customHeight="1">
      <c r="A171" s="60"/>
      <c r="B171" s="61"/>
      <c r="C171" s="61"/>
      <c r="D171" s="61"/>
      <c r="E171" s="61"/>
      <c r="F171" s="61"/>
    </row>
    <row r="172" ht="15.75" customHeight="1">
      <c r="A172" s="60"/>
      <c r="B172" s="61"/>
      <c r="C172" s="61"/>
      <c r="D172" s="61"/>
      <c r="E172" s="61"/>
      <c r="F172" s="61"/>
    </row>
    <row r="173" ht="15.75" customHeight="1">
      <c r="A173" s="60"/>
      <c r="B173" s="61"/>
      <c r="C173" s="61"/>
      <c r="D173" s="61"/>
      <c r="E173" s="61"/>
      <c r="F173" s="61"/>
    </row>
    <row r="174" ht="15.75" customHeight="1">
      <c r="A174" s="60"/>
      <c r="B174" s="61"/>
      <c r="C174" s="61"/>
      <c r="D174" s="61"/>
      <c r="E174" s="61"/>
      <c r="F174" s="61"/>
    </row>
    <row r="175" ht="15.75" customHeight="1">
      <c r="A175" s="60"/>
      <c r="B175" s="61"/>
      <c r="C175" s="61"/>
      <c r="D175" s="61"/>
      <c r="E175" s="61"/>
      <c r="F175" s="61"/>
    </row>
    <row r="176" ht="15.75" customHeight="1">
      <c r="A176" s="60"/>
      <c r="B176" s="61"/>
      <c r="C176" s="61"/>
      <c r="D176" s="61"/>
      <c r="E176" s="61"/>
      <c r="F176" s="61"/>
    </row>
    <row r="177" ht="15.75" customHeight="1">
      <c r="A177" s="60"/>
      <c r="B177" s="61"/>
      <c r="C177" s="61"/>
      <c r="D177" s="61"/>
      <c r="E177" s="61"/>
      <c r="F177" s="61"/>
    </row>
    <row r="178" ht="15.75" customHeight="1">
      <c r="A178" s="60"/>
      <c r="B178" s="61"/>
      <c r="C178" s="61"/>
      <c r="D178" s="61"/>
      <c r="E178" s="61"/>
      <c r="F178" s="61"/>
    </row>
    <row r="179" ht="15.75" customHeight="1">
      <c r="A179" s="60"/>
      <c r="B179" s="61"/>
      <c r="C179" s="61"/>
      <c r="D179" s="61"/>
      <c r="E179" s="61"/>
      <c r="F179" s="61"/>
    </row>
    <row r="180" ht="15.75" customHeight="1">
      <c r="A180" s="60"/>
      <c r="B180" s="61"/>
      <c r="C180" s="61"/>
      <c r="D180" s="61"/>
      <c r="E180" s="61"/>
      <c r="F180" s="61"/>
    </row>
    <row r="181" ht="15.75" customHeight="1">
      <c r="A181" s="60"/>
      <c r="B181" s="61"/>
      <c r="C181" s="61"/>
      <c r="D181" s="61"/>
      <c r="E181" s="61"/>
      <c r="F181" s="61"/>
    </row>
    <row r="182" ht="15.75" customHeight="1">
      <c r="A182" s="60"/>
      <c r="B182" s="61"/>
      <c r="C182" s="61"/>
      <c r="D182" s="61"/>
      <c r="E182" s="61"/>
      <c r="F182" s="61"/>
    </row>
    <row r="183" ht="15.75" customHeight="1">
      <c r="A183" s="60"/>
      <c r="B183" s="61"/>
      <c r="C183" s="61"/>
      <c r="D183" s="61"/>
      <c r="E183" s="61"/>
      <c r="F183" s="61"/>
    </row>
    <row r="184" ht="15.75" customHeight="1">
      <c r="A184" s="60"/>
      <c r="B184" s="61"/>
      <c r="C184" s="61"/>
      <c r="D184" s="61"/>
      <c r="E184" s="61"/>
      <c r="F184" s="61"/>
    </row>
    <row r="185" ht="15.75" customHeight="1">
      <c r="A185" s="60"/>
      <c r="B185" s="61"/>
      <c r="C185" s="61"/>
      <c r="D185" s="61"/>
      <c r="E185" s="61"/>
      <c r="F185" s="61"/>
    </row>
    <row r="186" ht="15.75" customHeight="1">
      <c r="A186" s="60"/>
      <c r="B186" s="61"/>
      <c r="C186" s="61"/>
      <c r="D186" s="61"/>
      <c r="E186" s="61"/>
      <c r="F186" s="61"/>
    </row>
    <row r="187" ht="15.75" customHeight="1">
      <c r="A187" s="60"/>
      <c r="B187" s="61"/>
      <c r="C187" s="61"/>
      <c r="D187" s="61"/>
      <c r="E187" s="61"/>
      <c r="F187" s="61"/>
    </row>
    <row r="188" ht="15.75" customHeight="1">
      <c r="A188" s="60"/>
      <c r="B188" s="61"/>
      <c r="C188" s="61"/>
      <c r="D188" s="61"/>
      <c r="E188" s="61"/>
      <c r="F188" s="61"/>
    </row>
    <row r="189" ht="15.75" customHeight="1">
      <c r="A189" s="60"/>
      <c r="B189" s="61"/>
      <c r="C189" s="61"/>
      <c r="D189" s="61"/>
      <c r="E189" s="61"/>
      <c r="F189" s="61"/>
    </row>
    <row r="190" ht="15.75" customHeight="1">
      <c r="A190" s="60"/>
      <c r="B190" s="61"/>
      <c r="C190" s="61"/>
      <c r="D190" s="61"/>
      <c r="E190" s="61"/>
      <c r="F190" s="61"/>
    </row>
    <row r="191" ht="15.75" customHeight="1">
      <c r="A191" s="60"/>
      <c r="B191" s="61"/>
      <c r="C191" s="61"/>
      <c r="D191" s="61"/>
      <c r="E191" s="61"/>
      <c r="F191" s="61"/>
    </row>
    <row r="192" ht="15.75" customHeight="1">
      <c r="A192" s="60"/>
      <c r="B192" s="61"/>
      <c r="C192" s="61"/>
      <c r="D192" s="61"/>
      <c r="E192" s="61"/>
      <c r="F192" s="61"/>
    </row>
    <row r="193" ht="15.75" customHeight="1">
      <c r="A193" s="60"/>
      <c r="B193" s="61"/>
      <c r="C193" s="61"/>
      <c r="D193" s="61"/>
      <c r="E193" s="61"/>
      <c r="F193" s="61"/>
    </row>
    <row r="194" ht="15.75" customHeight="1">
      <c r="A194" s="60"/>
      <c r="B194" s="61"/>
      <c r="C194" s="61"/>
      <c r="D194" s="61"/>
      <c r="E194" s="61"/>
      <c r="F194" s="61"/>
    </row>
    <row r="195" ht="15.75" customHeight="1">
      <c r="A195" s="60"/>
      <c r="B195" s="61"/>
      <c r="C195" s="61"/>
      <c r="D195" s="61"/>
      <c r="E195" s="61"/>
      <c r="F195" s="61"/>
    </row>
    <row r="196" ht="15.75" customHeight="1">
      <c r="A196" s="60"/>
      <c r="B196" s="61"/>
      <c r="C196" s="61"/>
      <c r="D196" s="61"/>
      <c r="E196" s="61"/>
      <c r="F196" s="61"/>
    </row>
    <row r="197" ht="15.75" customHeight="1">
      <c r="A197" s="60"/>
      <c r="B197" s="61"/>
      <c r="C197" s="61"/>
      <c r="D197" s="61"/>
      <c r="E197" s="61"/>
      <c r="F197" s="61"/>
    </row>
    <row r="198" ht="15.75" customHeight="1">
      <c r="A198" s="60"/>
      <c r="B198" s="61"/>
      <c r="C198" s="61"/>
      <c r="D198" s="61"/>
      <c r="E198" s="61"/>
      <c r="F198" s="61"/>
    </row>
    <row r="199" ht="15.75" customHeight="1">
      <c r="A199" s="60"/>
      <c r="B199" s="61"/>
      <c r="C199" s="61"/>
      <c r="D199" s="61"/>
      <c r="E199" s="61"/>
      <c r="F199" s="61"/>
    </row>
    <row r="200" ht="15.75" customHeight="1">
      <c r="A200" s="60"/>
      <c r="B200" s="61"/>
      <c r="C200" s="61"/>
      <c r="D200" s="61"/>
      <c r="E200" s="61"/>
      <c r="F200" s="61"/>
    </row>
    <row r="201" ht="15.75" customHeight="1">
      <c r="A201" s="60"/>
      <c r="B201" s="61"/>
      <c r="C201" s="61"/>
      <c r="D201" s="61"/>
      <c r="E201" s="61"/>
      <c r="F201" s="61"/>
    </row>
    <row r="202" ht="15.75" customHeight="1">
      <c r="A202" s="60"/>
      <c r="B202" s="61"/>
      <c r="C202" s="61"/>
      <c r="D202" s="61"/>
      <c r="E202" s="61"/>
      <c r="F202" s="61"/>
    </row>
    <row r="203" ht="15.75" customHeight="1">
      <c r="A203" s="60"/>
      <c r="B203" s="61"/>
      <c r="C203" s="61"/>
      <c r="D203" s="61"/>
      <c r="E203" s="61"/>
      <c r="F203" s="61"/>
    </row>
    <row r="204" ht="15.75" customHeight="1">
      <c r="A204" s="60"/>
      <c r="B204" s="61"/>
      <c r="C204" s="61"/>
      <c r="D204" s="61"/>
      <c r="E204" s="61"/>
      <c r="F204" s="61"/>
    </row>
    <row r="205" ht="15.75" customHeight="1">
      <c r="A205" s="60"/>
      <c r="B205" s="61"/>
      <c r="C205" s="61"/>
      <c r="D205" s="61"/>
      <c r="E205" s="61"/>
      <c r="F205" s="61"/>
    </row>
    <row r="206" ht="15.75" customHeight="1">
      <c r="A206" s="60"/>
      <c r="B206" s="61"/>
      <c r="C206" s="61"/>
      <c r="D206" s="61"/>
      <c r="E206" s="61"/>
      <c r="F206" s="61"/>
    </row>
    <row r="207" ht="15.75" customHeight="1">
      <c r="A207" s="60"/>
      <c r="B207" s="61"/>
      <c r="C207" s="61"/>
      <c r="D207" s="61"/>
      <c r="E207" s="61"/>
      <c r="F207" s="61"/>
    </row>
    <row r="208" ht="15.75" customHeight="1">
      <c r="A208" s="60"/>
      <c r="B208" s="61"/>
      <c r="C208" s="61"/>
      <c r="D208" s="61"/>
      <c r="E208" s="61"/>
      <c r="F208" s="61"/>
    </row>
    <row r="209" ht="15.75" customHeight="1">
      <c r="A209" s="60"/>
      <c r="B209" s="61"/>
      <c r="C209" s="61"/>
      <c r="D209" s="61"/>
      <c r="E209" s="61"/>
      <c r="F209" s="61"/>
    </row>
    <row r="210" ht="15.75" customHeight="1">
      <c r="A210" s="60"/>
      <c r="B210" s="61"/>
      <c r="C210" s="61"/>
      <c r="D210" s="61"/>
      <c r="E210" s="61"/>
      <c r="F210" s="61"/>
    </row>
    <row r="211" ht="15.75" customHeight="1">
      <c r="A211" s="60"/>
      <c r="B211" s="61"/>
      <c r="C211" s="61"/>
      <c r="D211" s="61"/>
      <c r="E211" s="61"/>
      <c r="F211" s="61"/>
    </row>
    <row r="212" ht="15.75" customHeight="1">
      <c r="A212" s="60"/>
      <c r="B212" s="61"/>
      <c r="C212" s="61"/>
      <c r="D212" s="61"/>
      <c r="E212" s="61"/>
      <c r="F212" s="61"/>
    </row>
    <row r="213" ht="15.75" customHeight="1">
      <c r="A213" s="60"/>
      <c r="B213" s="61"/>
      <c r="C213" s="61"/>
      <c r="D213" s="61"/>
      <c r="E213" s="61"/>
      <c r="F213" s="61"/>
    </row>
    <row r="214" ht="15.75" customHeight="1">
      <c r="A214" s="60"/>
      <c r="B214" s="61"/>
      <c r="C214" s="61"/>
      <c r="D214" s="61"/>
      <c r="E214" s="61"/>
      <c r="F214" s="61"/>
    </row>
    <row r="215" ht="15.75" customHeight="1">
      <c r="A215" s="60"/>
      <c r="B215" s="61"/>
      <c r="C215" s="61"/>
      <c r="D215" s="61"/>
      <c r="E215" s="61"/>
      <c r="F215" s="61"/>
    </row>
    <row r="216" ht="15.75" customHeight="1">
      <c r="A216" s="60"/>
      <c r="B216" s="61"/>
      <c r="C216" s="61"/>
      <c r="D216" s="61"/>
      <c r="E216" s="61"/>
      <c r="F216" s="61"/>
    </row>
    <row r="217" ht="15.75" customHeight="1">
      <c r="A217" s="60"/>
      <c r="B217" s="61"/>
      <c r="C217" s="61"/>
      <c r="D217" s="61"/>
      <c r="E217" s="61"/>
      <c r="F217" s="61"/>
    </row>
    <row r="218" ht="15.75" customHeight="1">
      <c r="A218" s="60"/>
      <c r="B218" s="61"/>
      <c r="C218" s="61"/>
      <c r="D218" s="61"/>
      <c r="E218" s="61"/>
      <c r="F218" s="61"/>
    </row>
    <row r="219" ht="15.75" customHeight="1">
      <c r="A219" s="60"/>
      <c r="B219" s="61"/>
      <c r="C219" s="61"/>
      <c r="D219" s="61"/>
      <c r="E219" s="61"/>
      <c r="F219" s="61"/>
    </row>
    <row r="220" ht="15.75" customHeight="1">
      <c r="A220" s="60"/>
      <c r="B220" s="61"/>
      <c r="C220" s="61"/>
      <c r="D220" s="61"/>
      <c r="E220" s="61"/>
      <c r="F220" s="61"/>
    </row>
    <row r="221" ht="15.75" customHeight="1">
      <c r="A221" s="60"/>
      <c r="B221" s="61"/>
      <c r="C221" s="61"/>
      <c r="D221" s="61"/>
      <c r="E221" s="61"/>
      <c r="F221" s="61"/>
    </row>
    <row r="222" ht="15.75" customHeight="1">
      <c r="A222" s="60"/>
      <c r="B222" s="61"/>
      <c r="C222" s="61"/>
      <c r="D222" s="61"/>
      <c r="E222" s="61"/>
      <c r="F222" s="61"/>
    </row>
    <row r="223" ht="15.75" customHeight="1">
      <c r="A223" s="60"/>
      <c r="B223" s="61"/>
      <c r="C223" s="61"/>
      <c r="D223" s="61"/>
      <c r="E223" s="61"/>
      <c r="F223" s="61"/>
    </row>
    <row r="224" ht="15.75" customHeight="1">
      <c r="A224" s="60"/>
      <c r="B224" s="61"/>
      <c r="C224" s="61"/>
      <c r="D224" s="61"/>
      <c r="E224" s="61"/>
      <c r="F224" s="61"/>
    </row>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2:F2"/>
    <mergeCell ref="A7:F7"/>
    <mergeCell ref="A11:F11"/>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9900"/>
    <outlinePr summaryBelow="0" summaryRight="0"/>
    <pageSetUpPr/>
  </sheetPr>
  <sheetViews>
    <sheetView workbookViewId="0">
      <pane ySplit="1.0" topLeftCell="A2" activePane="bottomLeft" state="frozen"/>
      <selection activeCell="B3" sqref="B3" pane="bottomLeft"/>
    </sheetView>
  </sheetViews>
  <sheetFormatPr customHeight="1" defaultColWidth="12.63" defaultRowHeight="15.0" outlineLevelRow="1"/>
  <cols>
    <col customWidth="1" min="1" max="1" width="16.0"/>
    <col customWidth="1" min="2" max="2" width="17.38"/>
    <col customWidth="1" min="3" max="3" width="16.25"/>
    <col customWidth="1" min="4" max="4" width="17.5"/>
    <col customWidth="1" min="5" max="5" width="16.88"/>
    <col customWidth="1" min="6" max="6" width="20.5"/>
    <col customWidth="1" min="7" max="7" width="40.5"/>
    <col customWidth="1" min="8" max="8" width="29.38"/>
    <col customWidth="1" min="9" max="26" width="11.0"/>
  </cols>
  <sheetData>
    <row r="1" ht="15.75" customHeight="1">
      <c r="A1" s="62" t="s">
        <v>69</v>
      </c>
      <c r="B1" s="62" t="s">
        <v>70</v>
      </c>
      <c r="C1" s="62" t="s">
        <v>71</v>
      </c>
      <c r="D1" s="62" t="s">
        <v>72</v>
      </c>
      <c r="E1" s="62" t="s">
        <v>73</v>
      </c>
      <c r="F1" s="62" t="s">
        <v>74</v>
      </c>
      <c r="G1" s="62" t="s">
        <v>75</v>
      </c>
      <c r="H1" s="62" t="s">
        <v>76</v>
      </c>
      <c r="I1" s="62" t="s">
        <v>77</v>
      </c>
    </row>
    <row r="2" ht="15.75" customHeight="1" collapsed="1">
      <c r="A2" s="63" t="s">
        <v>78</v>
      </c>
      <c r="B2" s="64"/>
      <c r="C2" s="64"/>
      <c r="D2" s="64"/>
      <c r="E2" s="64"/>
      <c r="F2" s="64"/>
      <c r="G2" s="64"/>
      <c r="H2" s="65"/>
      <c r="I2" s="66">
        <f>SUM(E3:E20)</f>
        <v>800</v>
      </c>
    </row>
    <row r="3" ht="15.75" hidden="1" customHeight="1" outlineLevel="1">
      <c r="A3" s="67" t="s">
        <v>79</v>
      </c>
      <c r="B3" s="68">
        <v>8.0</v>
      </c>
      <c r="C3" s="69">
        <v>100.0</v>
      </c>
      <c r="D3" s="69">
        <v>1.0</v>
      </c>
      <c r="E3" s="69">
        <v>100.0</v>
      </c>
      <c r="F3" s="69">
        <v>6.0</v>
      </c>
      <c r="G3" s="70" t="s">
        <v>80</v>
      </c>
      <c r="H3" s="71"/>
      <c r="I3" s="60"/>
      <c r="J3" s="36"/>
      <c r="K3" s="36"/>
      <c r="L3" s="36"/>
      <c r="M3" s="36"/>
      <c r="N3" s="36"/>
      <c r="O3" s="36"/>
      <c r="P3" s="36"/>
      <c r="Q3" s="36"/>
      <c r="R3" s="36"/>
      <c r="S3" s="36"/>
      <c r="T3" s="36"/>
      <c r="U3" s="36"/>
      <c r="V3" s="36"/>
      <c r="W3" s="36"/>
      <c r="X3" s="36"/>
      <c r="Y3" s="36"/>
      <c r="Z3" s="36"/>
    </row>
    <row r="4" ht="15.75" hidden="1" customHeight="1" outlineLevel="1">
      <c r="A4" s="68" t="s">
        <v>81</v>
      </c>
      <c r="B4" s="69">
        <v>5.0</v>
      </c>
      <c r="C4" s="69">
        <v>30.0</v>
      </c>
      <c r="D4" s="69">
        <v>1.0</v>
      </c>
      <c r="E4" s="69">
        <v>30.0</v>
      </c>
      <c r="F4" s="69">
        <v>5.0</v>
      </c>
      <c r="G4" s="69" t="s">
        <v>82</v>
      </c>
      <c r="H4" s="72"/>
      <c r="I4" s="60"/>
      <c r="J4" s="36"/>
      <c r="K4" s="36"/>
      <c r="L4" s="36"/>
      <c r="M4" s="36"/>
      <c r="N4" s="36"/>
      <c r="O4" s="36"/>
      <c r="P4" s="36"/>
      <c r="Q4" s="36"/>
      <c r="R4" s="36"/>
      <c r="S4" s="36"/>
      <c r="T4" s="36"/>
      <c r="U4" s="36"/>
      <c r="V4" s="36"/>
      <c r="W4" s="36"/>
      <c r="X4" s="36"/>
      <c r="Y4" s="36"/>
      <c r="Z4" s="36"/>
    </row>
    <row r="5" ht="15.75" hidden="1" customHeight="1" outlineLevel="1">
      <c r="A5" s="68" t="s">
        <v>83</v>
      </c>
      <c r="B5" s="69">
        <v>10.0</v>
      </c>
      <c r="C5" s="69">
        <v>120.0</v>
      </c>
      <c r="D5" s="69">
        <v>1.0</v>
      </c>
      <c r="E5" s="69">
        <v>120.0</v>
      </c>
      <c r="F5" s="69">
        <v>4.0</v>
      </c>
      <c r="G5" s="69" t="s">
        <v>84</v>
      </c>
      <c r="H5" s="72"/>
      <c r="I5" s="60"/>
      <c r="J5" s="36"/>
      <c r="K5" s="36"/>
      <c r="L5" s="36"/>
      <c r="M5" s="36"/>
      <c r="N5" s="36"/>
      <c r="O5" s="36"/>
      <c r="P5" s="36"/>
      <c r="Q5" s="36"/>
      <c r="R5" s="36"/>
      <c r="S5" s="36"/>
      <c r="T5" s="36"/>
      <c r="U5" s="36"/>
      <c r="V5" s="36"/>
      <c r="W5" s="36"/>
      <c r="X5" s="36"/>
      <c r="Y5" s="36"/>
      <c r="Z5" s="36"/>
    </row>
    <row r="6" ht="15.75" hidden="1" customHeight="1" outlineLevel="1">
      <c r="A6" s="73" t="s">
        <v>85</v>
      </c>
      <c r="B6" s="74">
        <v>4.0</v>
      </c>
      <c r="C6" s="74">
        <v>20.0</v>
      </c>
      <c r="D6" s="74">
        <v>2.0</v>
      </c>
      <c r="E6" s="74">
        <v>40.0</v>
      </c>
      <c r="F6" s="74">
        <v>4.0</v>
      </c>
      <c r="G6" s="74" t="s">
        <v>86</v>
      </c>
      <c r="H6" s="72"/>
      <c r="I6" s="60"/>
      <c r="J6" s="36"/>
      <c r="K6" s="36"/>
      <c r="L6" s="36"/>
      <c r="M6" s="36"/>
      <c r="N6" s="36"/>
      <c r="O6" s="36"/>
      <c r="P6" s="36"/>
      <c r="Q6" s="36"/>
      <c r="R6" s="36"/>
      <c r="S6" s="36"/>
      <c r="T6" s="36"/>
      <c r="U6" s="36"/>
      <c r="V6" s="36"/>
      <c r="W6" s="36"/>
      <c r="X6" s="36"/>
      <c r="Y6" s="36"/>
      <c r="Z6" s="36"/>
    </row>
    <row r="7" ht="15.75" hidden="1" customHeight="1" outlineLevel="1">
      <c r="A7" s="75" t="s">
        <v>87</v>
      </c>
      <c r="B7" s="74">
        <v>4.0</v>
      </c>
      <c r="C7" s="74">
        <v>20.0</v>
      </c>
      <c r="D7" s="74">
        <v>2.0</v>
      </c>
      <c r="E7" s="74">
        <v>40.0</v>
      </c>
      <c r="F7" s="74">
        <v>4.0</v>
      </c>
      <c r="G7" s="74" t="s">
        <v>88</v>
      </c>
      <c r="H7" s="72"/>
      <c r="I7" s="60"/>
      <c r="J7" s="36"/>
      <c r="K7" s="36"/>
      <c r="L7" s="36"/>
      <c r="M7" s="36"/>
      <c r="N7" s="36"/>
      <c r="O7" s="36"/>
      <c r="P7" s="36"/>
      <c r="Q7" s="36"/>
      <c r="R7" s="36"/>
      <c r="S7" s="36"/>
      <c r="T7" s="36"/>
      <c r="U7" s="36"/>
      <c r="V7" s="36"/>
      <c r="W7" s="36"/>
      <c r="X7" s="36"/>
      <c r="Y7" s="36"/>
      <c r="Z7" s="36"/>
    </row>
    <row r="8" ht="15.75" hidden="1" customHeight="1" outlineLevel="1">
      <c r="A8" s="73" t="s">
        <v>89</v>
      </c>
      <c r="B8" s="74">
        <v>4.0</v>
      </c>
      <c r="C8" s="74">
        <v>20.0</v>
      </c>
      <c r="D8" s="74">
        <v>1.0</v>
      </c>
      <c r="E8" s="74">
        <v>20.0</v>
      </c>
      <c r="F8" s="74">
        <v>4.0</v>
      </c>
      <c r="G8" s="74" t="s">
        <v>90</v>
      </c>
      <c r="H8" s="72"/>
      <c r="I8" s="60"/>
      <c r="J8" s="36"/>
      <c r="K8" s="36"/>
      <c r="L8" s="36"/>
      <c r="M8" s="36"/>
      <c r="N8" s="36"/>
      <c r="O8" s="36"/>
      <c r="P8" s="36"/>
      <c r="Q8" s="36"/>
      <c r="R8" s="36"/>
      <c r="S8" s="36"/>
      <c r="T8" s="36"/>
      <c r="U8" s="36"/>
      <c r="V8" s="36"/>
      <c r="W8" s="36"/>
      <c r="X8" s="36"/>
      <c r="Y8" s="36"/>
      <c r="Z8" s="36"/>
    </row>
    <row r="9" ht="15.75" hidden="1" customHeight="1" outlineLevel="1">
      <c r="A9" s="73" t="s">
        <v>91</v>
      </c>
      <c r="B9" s="74">
        <v>8.0</v>
      </c>
      <c r="C9" s="74">
        <v>50.0</v>
      </c>
      <c r="D9" s="74">
        <v>2.0</v>
      </c>
      <c r="E9" s="74">
        <v>100.0</v>
      </c>
      <c r="F9" s="74">
        <v>8.0</v>
      </c>
      <c r="G9" s="74" t="s">
        <v>92</v>
      </c>
      <c r="H9" s="72"/>
      <c r="I9" s="60"/>
      <c r="J9" s="36"/>
      <c r="K9" s="36"/>
      <c r="L9" s="36"/>
      <c r="M9" s="36"/>
      <c r="N9" s="36"/>
      <c r="O9" s="36"/>
      <c r="P9" s="36"/>
      <c r="Q9" s="36"/>
      <c r="R9" s="36"/>
      <c r="S9" s="36"/>
      <c r="T9" s="36"/>
      <c r="U9" s="36"/>
      <c r="V9" s="36"/>
      <c r="W9" s="36"/>
      <c r="X9" s="36"/>
      <c r="Y9" s="36"/>
      <c r="Z9" s="36"/>
    </row>
    <row r="10" ht="15.75" hidden="1" customHeight="1" outlineLevel="1">
      <c r="A10" s="73" t="s">
        <v>93</v>
      </c>
      <c r="B10" s="74">
        <v>8.0</v>
      </c>
      <c r="C10" s="74">
        <v>50.0</v>
      </c>
      <c r="D10" s="74">
        <v>2.0</v>
      </c>
      <c r="E10" s="74">
        <v>100.0</v>
      </c>
      <c r="F10" s="74">
        <v>8.0</v>
      </c>
      <c r="G10" s="74" t="s">
        <v>94</v>
      </c>
      <c r="H10" s="72"/>
      <c r="I10" s="60"/>
      <c r="J10" s="36"/>
      <c r="K10" s="36"/>
      <c r="L10" s="36"/>
      <c r="M10" s="36"/>
      <c r="N10" s="36"/>
      <c r="O10" s="36"/>
      <c r="P10" s="36"/>
      <c r="Q10" s="36"/>
      <c r="R10" s="36"/>
      <c r="S10" s="36"/>
      <c r="T10" s="36"/>
      <c r="U10" s="36"/>
      <c r="V10" s="36"/>
      <c r="W10" s="36"/>
      <c r="X10" s="36"/>
      <c r="Y10" s="36"/>
      <c r="Z10" s="36"/>
    </row>
    <row r="11" ht="15.75" hidden="1" customHeight="1" outlineLevel="1">
      <c r="A11" s="73" t="s">
        <v>95</v>
      </c>
      <c r="B11" s="74">
        <v>5.0</v>
      </c>
      <c r="C11" s="74">
        <v>30.0</v>
      </c>
      <c r="D11" s="74">
        <v>2.0</v>
      </c>
      <c r="E11" s="74">
        <v>60.0</v>
      </c>
      <c r="F11" s="74">
        <v>5.0</v>
      </c>
      <c r="G11" s="74" t="s">
        <v>96</v>
      </c>
      <c r="H11" s="72"/>
      <c r="I11" s="60"/>
      <c r="J11" s="36"/>
      <c r="K11" s="36"/>
      <c r="L11" s="36"/>
      <c r="M11" s="36"/>
      <c r="N11" s="36"/>
      <c r="O11" s="36"/>
      <c r="P11" s="36"/>
      <c r="Q11" s="36"/>
      <c r="R11" s="36"/>
      <c r="S11" s="36"/>
      <c r="T11" s="36"/>
      <c r="U11" s="36"/>
      <c r="V11" s="36"/>
      <c r="W11" s="36"/>
      <c r="X11" s="36"/>
      <c r="Y11" s="36"/>
      <c r="Z11" s="36"/>
    </row>
    <row r="12" ht="15.75" hidden="1" customHeight="1" outlineLevel="1">
      <c r="A12" s="73" t="s">
        <v>97</v>
      </c>
      <c r="B12" s="74">
        <v>4.0</v>
      </c>
      <c r="C12" s="74">
        <v>50.0</v>
      </c>
      <c r="D12" s="74">
        <v>1.0</v>
      </c>
      <c r="E12" s="74">
        <v>50.0</v>
      </c>
      <c r="F12" s="74">
        <v>4.0</v>
      </c>
      <c r="G12" s="74" t="s">
        <v>98</v>
      </c>
      <c r="H12" s="72"/>
      <c r="I12" s="60"/>
      <c r="J12" s="36"/>
      <c r="K12" s="36"/>
      <c r="L12" s="36"/>
      <c r="M12" s="36"/>
      <c r="N12" s="36"/>
      <c r="O12" s="36"/>
      <c r="P12" s="36"/>
      <c r="Q12" s="36"/>
      <c r="R12" s="36"/>
      <c r="S12" s="36"/>
      <c r="T12" s="36"/>
      <c r="U12" s="36"/>
      <c r="V12" s="36"/>
      <c r="W12" s="36"/>
      <c r="X12" s="36"/>
      <c r="Y12" s="36"/>
      <c r="Z12" s="36"/>
    </row>
    <row r="13" ht="15.75" hidden="1" customHeight="1" outlineLevel="1">
      <c r="A13" s="73" t="s">
        <v>99</v>
      </c>
      <c r="B13" s="74">
        <v>3.0</v>
      </c>
      <c r="C13" s="74">
        <v>15.0</v>
      </c>
      <c r="D13" s="74">
        <v>1.0</v>
      </c>
      <c r="E13" s="74">
        <v>15.0</v>
      </c>
      <c r="F13" s="74">
        <v>3.0</v>
      </c>
      <c r="G13" s="74" t="s">
        <v>100</v>
      </c>
      <c r="H13" s="72"/>
      <c r="I13" s="60"/>
      <c r="J13" s="36"/>
      <c r="K13" s="36"/>
      <c r="L13" s="36"/>
      <c r="M13" s="36"/>
      <c r="N13" s="36"/>
      <c r="O13" s="36"/>
      <c r="P13" s="36"/>
      <c r="Q13" s="36"/>
      <c r="R13" s="36"/>
      <c r="S13" s="36"/>
      <c r="T13" s="36"/>
      <c r="U13" s="36"/>
      <c r="V13" s="36"/>
      <c r="W13" s="36"/>
      <c r="X13" s="36"/>
      <c r="Y13" s="36"/>
      <c r="Z13" s="36"/>
    </row>
    <row r="14" ht="15.75" hidden="1" customHeight="1" outlineLevel="1">
      <c r="A14" s="73" t="s">
        <v>101</v>
      </c>
      <c r="B14" s="74">
        <v>2.0</v>
      </c>
      <c r="C14" s="74">
        <v>10.0</v>
      </c>
      <c r="D14" s="74">
        <v>1.0</v>
      </c>
      <c r="E14" s="74">
        <v>10.0</v>
      </c>
      <c r="F14" s="74">
        <v>2.0</v>
      </c>
      <c r="G14" s="74" t="s">
        <v>100</v>
      </c>
      <c r="H14" s="72"/>
      <c r="I14" s="60"/>
      <c r="J14" s="36"/>
      <c r="K14" s="36"/>
      <c r="L14" s="36"/>
      <c r="M14" s="36"/>
      <c r="N14" s="36"/>
      <c r="O14" s="36"/>
      <c r="P14" s="36"/>
      <c r="Q14" s="36"/>
      <c r="R14" s="36"/>
      <c r="S14" s="36"/>
      <c r="T14" s="36"/>
      <c r="U14" s="36"/>
      <c r="V14" s="36"/>
      <c r="W14" s="36"/>
      <c r="X14" s="36"/>
      <c r="Y14" s="36"/>
      <c r="Z14" s="36"/>
    </row>
    <row r="15" ht="15.75" hidden="1" customHeight="1" outlineLevel="1">
      <c r="A15" s="73" t="s">
        <v>102</v>
      </c>
      <c r="B15" s="74">
        <v>3.0</v>
      </c>
      <c r="C15" s="74">
        <v>15.0</v>
      </c>
      <c r="D15" s="74">
        <v>1.0</v>
      </c>
      <c r="E15" s="74">
        <v>15.0</v>
      </c>
      <c r="F15" s="74">
        <v>3.0</v>
      </c>
      <c r="G15" s="74" t="s">
        <v>103</v>
      </c>
      <c r="H15" s="72"/>
      <c r="I15" s="60"/>
      <c r="J15" s="36"/>
      <c r="K15" s="36"/>
      <c r="L15" s="36"/>
      <c r="M15" s="36"/>
      <c r="N15" s="36"/>
      <c r="O15" s="36"/>
      <c r="P15" s="36"/>
      <c r="Q15" s="36"/>
      <c r="R15" s="36"/>
      <c r="S15" s="36"/>
      <c r="T15" s="36"/>
      <c r="U15" s="36"/>
      <c r="V15" s="36"/>
      <c r="W15" s="36"/>
      <c r="X15" s="36"/>
      <c r="Y15" s="36"/>
      <c r="Z15" s="36"/>
    </row>
    <row r="16" ht="15.75" hidden="1" customHeight="1" outlineLevel="1">
      <c r="A16" s="73" t="s">
        <v>104</v>
      </c>
      <c r="B16" s="74">
        <v>2.0</v>
      </c>
      <c r="C16" s="74">
        <v>10.0</v>
      </c>
      <c r="D16" s="74">
        <v>1.0</v>
      </c>
      <c r="E16" s="74">
        <v>10.0</v>
      </c>
      <c r="F16" s="74">
        <v>2.0</v>
      </c>
      <c r="G16" s="74" t="s">
        <v>105</v>
      </c>
      <c r="H16" s="72"/>
      <c r="I16" s="60"/>
      <c r="J16" s="36"/>
      <c r="K16" s="36"/>
      <c r="L16" s="36"/>
      <c r="M16" s="36"/>
      <c r="N16" s="36"/>
      <c r="O16" s="36"/>
      <c r="P16" s="36"/>
      <c r="Q16" s="36"/>
      <c r="R16" s="36"/>
      <c r="S16" s="36"/>
      <c r="T16" s="36"/>
      <c r="U16" s="36"/>
      <c r="V16" s="36"/>
      <c r="W16" s="36"/>
      <c r="X16" s="36"/>
      <c r="Y16" s="36"/>
      <c r="Z16" s="36"/>
    </row>
    <row r="17" ht="15.75" hidden="1" customHeight="1" outlineLevel="1">
      <c r="A17" s="73" t="s">
        <v>106</v>
      </c>
      <c r="B17" s="74">
        <v>2.0</v>
      </c>
      <c r="C17" s="74">
        <v>10.0</v>
      </c>
      <c r="D17" s="74">
        <v>1.0</v>
      </c>
      <c r="E17" s="74">
        <v>10.0</v>
      </c>
      <c r="F17" s="74">
        <v>2.0</v>
      </c>
      <c r="G17" s="74" t="s">
        <v>100</v>
      </c>
      <c r="H17" s="72"/>
      <c r="I17" s="60"/>
      <c r="J17" s="36"/>
      <c r="K17" s="36"/>
      <c r="L17" s="36"/>
      <c r="M17" s="36"/>
      <c r="N17" s="36"/>
      <c r="O17" s="36"/>
      <c r="P17" s="36"/>
      <c r="Q17" s="36"/>
      <c r="R17" s="36"/>
      <c r="S17" s="36"/>
      <c r="T17" s="36"/>
      <c r="U17" s="36"/>
      <c r="V17" s="36"/>
      <c r="W17" s="36"/>
      <c r="X17" s="36"/>
      <c r="Y17" s="36"/>
      <c r="Z17" s="36"/>
    </row>
    <row r="18" ht="15.75" hidden="1" customHeight="1" outlineLevel="1">
      <c r="A18" s="73" t="s">
        <v>107</v>
      </c>
      <c r="B18" s="74">
        <v>2.0</v>
      </c>
      <c r="C18" s="74">
        <v>10.0</v>
      </c>
      <c r="D18" s="74">
        <v>1.0</v>
      </c>
      <c r="E18" s="74">
        <v>10.0</v>
      </c>
      <c r="F18" s="74">
        <v>2.0</v>
      </c>
      <c r="G18" s="74" t="s">
        <v>108</v>
      </c>
      <c r="H18" s="72"/>
      <c r="I18" s="60"/>
      <c r="J18" s="36"/>
      <c r="K18" s="36"/>
      <c r="L18" s="36"/>
      <c r="M18" s="36"/>
      <c r="N18" s="36"/>
      <c r="O18" s="36"/>
      <c r="P18" s="36"/>
      <c r="Q18" s="36"/>
      <c r="R18" s="36"/>
      <c r="S18" s="36"/>
      <c r="T18" s="36"/>
      <c r="U18" s="36"/>
      <c r="V18" s="36"/>
      <c r="W18" s="36"/>
      <c r="X18" s="36"/>
      <c r="Y18" s="36"/>
      <c r="Z18" s="36"/>
    </row>
    <row r="19" ht="15.75" hidden="1" customHeight="1" outlineLevel="1">
      <c r="A19" s="73" t="s">
        <v>109</v>
      </c>
      <c r="B19" s="74">
        <v>9.0</v>
      </c>
      <c r="C19" s="74">
        <v>50.0</v>
      </c>
      <c r="D19" s="74">
        <v>1.0</v>
      </c>
      <c r="E19" s="74">
        <v>50.0</v>
      </c>
      <c r="F19" s="74">
        <v>9.0</v>
      </c>
      <c r="G19" s="74" t="s">
        <v>110</v>
      </c>
      <c r="H19" s="72"/>
      <c r="I19" s="60"/>
      <c r="J19" s="36"/>
      <c r="K19" s="36"/>
      <c r="L19" s="36"/>
      <c r="M19" s="36"/>
      <c r="N19" s="36"/>
      <c r="O19" s="36"/>
      <c r="P19" s="36"/>
      <c r="Q19" s="36"/>
      <c r="R19" s="36"/>
      <c r="S19" s="36"/>
      <c r="T19" s="36"/>
      <c r="U19" s="36"/>
      <c r="V19" s="36"/>
      <c r="W19" s="36"/>
      <c r="X19" s="36"/>
      <c r="Y19" s="36"/>
      <c r="Z19" s="36"/>
    </row>
    <row r="20" ht="15.75" hidden="1" customHeight="1" outlineLevel="1">
      <c r="A20" s="73" t="s">
        <v>111</v>
      </c>
      <c r="B20" s="74">
        <v>4.0</v>
      </c>
      <c r="C20" s="74">
        <v>20.0</v>
      </c>
      <c r="D20" s="74">
        <v>1.0</v>
      </c>
      <c r="E20" s="74">
        <v>20.0</v>
      </c>
      <c r="F20" s="74">
        <v>1.0</v>
      </c>
      <c r="G20" s="74" t="s">
        <v>112</v>
      </c>
      <c r="H20" s="72"/>
      <c r="I20" s="60"/>
      <c r="J20" s="36"/>
      <c r="K20" s="36"/>
      <c r="L20" s="36"/>
      <c r="M20" s="36"/>
      <c r="N20" s="36"/>
      <c r="O20" s="36"/>
      <c r="P20" s="36"/>
      <c r="Q20" s="36"/>
      <c r="R20" s="36"/>
      <c r="S20" s="36"/>
      <c r="T20" s="36"/>
      <c r="U20" s="36"/>
      <c r="V20" s="36"/>
      <c r="W20" s="36"/>
      <c r="X20" s="36"/>
      <c r="Y20" s="36"/>
      <c r="Z20" s="36"/>
    </row>
    <row r="21" ht="15.75" customHeight="1" collapsed="1">
      <c r="A21" s="76" t="s">
        <v>113</v>
      </c>
      <c r="B21" s="45"/>
      <c r="C21" s="45"/>
      <c r="D21" s="45"/>
      <c r="E21" s="45"/>
      <c r="F21" s="45"/>
      <c r="G21" s="45"/>
      <c r="H21" s="5"/>
      <c r="I21" s="77">
        <f>SUM(E22:E40)</f>
        <v>858</v>
      </c>
    </row>
    <row r="22" ht="15.75" hidden="1" customHeight="1" outlineLevel="1">
      <c r="A22" s="78" t="s">
        <v>114</v>
      </c>
      <c r="B22" s="79">
        <v>2.0</v>
      </c>
      <c r="C22" s="79">
        <v>20.0</v>
      </c>
      <c r="D22" s="79">
        <v>1.0</v>
      </c>
      <c r="E22" s="79">
        <v>20.0</v>
      </c>
      <c r="F22" s="79">
        <v>2.0</v>
      </c>
      <c r="G22" s="79" t="s">
        <v>115</v>
      </c>
      <c r="H22" s="79"/>
      <c r="I22" s="60"/>
      <c r="J22" s="36"/>
      <c r="K22" s="36"/>
      <c r="L22" s="36"/>
      <c r="M22" s="36"/>
      <c r="N22" s="36"/>
      <c r="O22" s="36"/>
      <c r="P22" s="36"/>
      <c r="Q22" s="36"/>
      <c r="R22" s="36"/>
      <c r="S22" s="36"/>
      <c r="T22" s="36"/>
      <c r="U22" s="36"/>
      <c r="V22" s="36"/>
      <c r="W22" s="36"/>
      <c r="X22" s="36"/>
      <c r="Y22" s="36"/>
      <c r="Z22" s="36"/>
    </row>
    <row r="23" ht="15.75" hidden="1" customHeight="1" outlineLevel="1">
      <c r="A23" s="80" t="s">
        <v>116</v>
      </c>
      <c r="B23" s="81">
        <v>5.0</v>
      </c>
      <c r="C23" s="81">
        <v>60.0</v>
      </c>
      <c r="D23" s="81">
        <v>1.0</v>
      </c>
      <c r="E23" s="81">
        <v>60.0</v>
      </c>
      <c r="F23" s="81">
        <v>5.0</v>
      </c>
      <c r="G23" s="81" t="s">
        <v>117</v>
      </c>
      <c r="H23" s="81"/>
      <c r="I23" s="60"/>
      <c r="J23" s="36"/>
      <c r="K23" s="36"/>
      <c r="L23" s="36"/>
      <c r="M23" s="36"/>
      <c r="N23" s="36"/>
      <c r="O23" s="36"/>
      <c r="P23" s="36"/>
      <c r="Q23" s="36"/>
      <c r="R23" s="36"/>
      <c r="S23" s="36"/>
      <c r="T23" s="36"/>
      <c r="U23" s="36"/>
      <c r="V23" s="36"/>
      <c r="W23" s="36"/>
      <c r="X23" s="36"/>
      <c r="Y23" s="36"/>
      <c r="Z23" s="36"/>
    </row>
    <row r="24" ht="15.75" hidden="1" customHeight="1" outlineLevel="1">
      <c r="A24" s="80" t="s">
        <v>118</v>
      </c>
      <c r="B24" s="81">
        <v>5.0</v>
      </c>
      <c r="C24" s="81">
        <v>60.0</v>
      </c>
      <c r="D24" s="81">
        <v>1.0</v>
      </c>
      <c r="E24" s="81">
        <v>60.0</v>
      </c>
      <c r="F24" s="81">
        <v>5.0</v>
      </c>
      <c r="G24" s="81" t="s">
        <v>119</v>
      </c>
      <c r="H24" s="81"/>
      <c r="I24" s="60"/>
      <c r="J24" s="36"/>
      <c r="K24" s="36"/>
      <c r="L24" s="36"/>
      <c r="M24" s="36"/>
      <c r="N24" s="36"/>
      <c r="O24" s="36"/>
      <c r="P24" s="36"/>
      <c r="Q24" s="36"/>
      <c r="R24" s="36"/>
      <c r="S24" s="36"/>
      <c r="T24" s="36"/>
      <c r="U24" s="36"/>
      <c r="V24" s="36"/>
      <c r="W24" s="36"/>
      <c r="X24" s="36"/>
      <c r="Y24" s="36"/>
      <c r="Z24" s="36"/>
    </row>
    <row r="25" ht="15.75" hidden="1" customHeight="1" outlineLevel="1">
      <c r="A25" s="80" t="s">
        <v>120</v>
      </c>
      <c r="B25" s="81">
        <v>5.0</v>
      </c>
      <c r="C25" s="81">
        <v>60.0</v>
      </c>
      <c r="D25" s="81">
        <v>1.0</v>
      </c>
      <c r="E25" s="81">
        <v>60.0</v>
      </c>
      <c r="F25" s="81">
        <v>5.0</v>
      </c>
      <c r="G25" s="81" t="s">
        <v>119</v>
      </c>
      <c r="H25" s="81"/>
      <c r="I25" s="60"/>
      <c r="J25" s="36"/>
      <c r="K25" s="36"/>
      <c r="L25" s="36"/>
      <c r="M25" s="36"/>
      <c r="N25" s="36"/>
      <c r="O25" s="36"/>
      <c r="P25" s="36"/>
      <c r="Q25" s="36"/>
      <c r="R25" s="36"/>
      <c r="S25" s="36"/>
      <c r="T25" s="36"/>
      <c r="U25" s="36"/>
      <c r="V25" s="36"/>
      <c r="W25" s="36"/>
      <c r="X25" s="36"/>
      <c r="Y25" s="36"/>
      <c r="Z25" s="36"/>
    </row>
    <row r="26" ht="15.75" hidden="1" customHeight="1" outlineLevel="1">
      <c r="A26" s="80" t="s">
        <v>121</v>
      </c>
      <c r="B26" s="81">
        <v>5.0</v>
      </c>
      <c r="C26" s="81">
        <v>13.0</v>
      </c>
      <c r="D26" s="81">
        <v>2.0</v>
      </c>
      <c r="E26" s="81">
        <v>26.0</v>
      </c>
      <c r="F26" s="81">
        <v>1.0</v>
      </c>
      <c r="G26" s="81" t="s">
        <v>122</v>
      </c>
      <c r="H26" s="81"/>
      <c r="I26" s="60"/>
      <c r="J26" s="36"/>
      <c r="K26" s="36"/>
      <c r="L26" s="36"/>
      <c r="M26" s="36"/>
      <c r="N26" s="36"/>
      <c r="O26" s="36"/>
      <c r="P26" s="36"/>
      <c r="Q26" s="36"/>
      <c r="R26" s="36"/>
      <c r="S26" s="36"/>
      <c r="T26" s="36"/>
      <c r="U26" s="36"/>
      <c r="V26" s="36"/>
      <c r="W26" s="36"/>
      <c r="X26" s="36"/>
      <c r="Y26" s="36"/>
      <c r="Z26" s="36"/>
    </row>
    <row r="27" ht="15.75" hidden="1" customHeight="1" outlineLevel="1">
      <c r="A27" s="80" t="s">
        <v>123</v>
      </c>
      <c r="B27" s="81">
        <v>5.0</v>
      </c>
      <c r="C27" s="81">
        <v>30.0</v>
      </c>
      <c r="D27" s="81">
        <v>2.0</v>
      </c>
      <c r="E27" s="81">
        <v>60.0</v>
      </c>
      <c r="F27" s="81">
        <v>5.0</v>
      </c>
      <c r="G27" s="81" t="s">
        <v>124</v>
      </c>
      <c r="H27" s="81"/>
      <c r="I27" s="60"/>
      <c r="J27" s="36"/>
      <c r="K27" s="36"/>
      <c r="L27" s="36"/>
      <c r="M27" s="36"/>
      <c r="N27" s="36"/>
      <c r="O27" s="36"/>
      <c r="P27" s="36"/>
      <c r="Q27" s="36"/>
      <c r="R27" s="36"/>
      <c r="S27" s="36"/>
      <c r="T27" s="36"/>
      <c r="U27" s="36"/>
      <c r="V27" s="36"/>
      <c r="W27" s="36"/>
      <c r="X27" s="36"/>
      <c r="Y27" s="36"/>
      <c r="Z27" s="36"/>
    </row>
    <row r="28" ht="15.75" hidden="1" customHeight="1" outlineLevel="1">
      <c r="A28" s="80" t="s">
        <v>125</v>
      </c>
      <c r="B28" s="81">
        <v>4.0</v>
      </c>
      <c r="C28" s="81">
        <v>24.0</v>
      </c>
      <c r="D28" s="81">
        <v>2.0</v>
      </c>
      <c r="E28" s="81">
        <v>48.0</v>
      </c>
      <c r="F28" s="81">
        <v>4.0</v>
      </c>
      <c r="G28" s="81" t="s">
        <v>126</v>
      </c>
      <c r="H28" s="81"/>
      <c r="I28" s="60"/>
      <c r="J28" s="36"/>
      <c r="K28" s="36"/>
      <c r="L28" s="36"/>
      <c r="M28" s="36"/>
      <c r="N28" s="36"/>
      <c r="O28" s="36"/>
      <c r="P28" s="36"/>
      <c r="Q28" s="36"/>
      <c r="R28" s="36"/>
      <c r="S28" s="36"/>
      <c r="T28" s="36"/>
      <c r="U28" s="36"/>
      <c r="V28" s="36"/>
      <c r="W28" s="36"/>
      <c r="X28" s="36"/>
      <c r="Y28" s="36"/>
      <c r="Z28" s="36"/>
    </row>
    <row r="29" ht="15.75" hidden="1" customHeight="1" outlineLevel="1">
      <c r="A29" s="80" t="s">
        <v>127</v>
      </c>
      <c r="B29" s="81">
        <v>8.0</v>
      </c>
      <c r="C29" s="81">
        <v>48.0</v>
      </c>
      <c r="D29" s="81">
        <v>2.0</v>
      </c>
      <c r="E29" s="81">
        <v>96.0</v>
      </c>
      <c r="F29" s="81">
        <v>8.0</v>
      </c>
      <c r="G29" s="81" t="s">
        <v>119</v>
      </c>
      <c r="H29" s="81"/>
      <c r="I29" s="60"/>
      <c r="J29" s="36"/>
      <c r="K29" s="36"/>
      <c r="L29" s="36"/>
      <c r="M29" s="36"/>
      <c r="N29" s="36"/>
      <c r="O29" s="36"/>
      <c r="P29" s="36"/>
      <c r="Q29" s="36"/>
      <c r="R29" s="36"/>
      <c r="S29" s="36"/>
      <c r="T29" s="36"/>
      <c r="U29" s="36"/>
      <c r="V29" s="36"/>
      <c r="W29" s="36"/>
      <c r="X29" s="36"/>
      <c r="Y29" s="36"/>
      <c r="Z29" s="36"/>
    </row>
    <row r="30" ht="15.75" hidden="1" customHeight="1" outlineLevel="1">
      <c r="A30" s="80" t="s">
        <v>128</v>
      </c>
      <c r="B30" s="81">
        <v>4.0</v>
      </c>
      <c r="C30" s="81">
        <v>24.0</v>
      </c>
      <c r="D30" s="81">
        <v>2.0</v>
      </c>
      <c r="E30" s="81">
        <v>48.0</v>
      </c>
      <c r="F30" s="81">
        <v>4.0</v>
      </c>
      <c r="G30" s="81" t="s">
        <v>129</v>
      </c>
      <c r="H30" s="81"/>
      <c r="I30" s="60"/>
      <c r="J30" s="36"/>
      <c r="K30" s="36"/>
      <c r="L30" s="36"/>
      <c r="M30" s="36"/>
      <c r="N30" s="36"/>
      <c r="O30" s="36"/>
      <c r="P30" s="36"/>
      <c r="Q30" s="36"/>
      <c r="R30" s="36"/>
      <c r="S30" s="36"/>
      <c r="T30" s="36"/>
      <c r="U30" s="36"/>
      <c r="V30" s="36"/>
      <c r="W30" s="36"/>
      <c r="X30" s="36"/>
      <c r="Y30" s="36"/>
      <c r="Z30" s="36"/>
    </row>
    <row r="31" ht="15.75" hidden="1" customHeight="1" outlineLevel="1">
      <c r="A31" s="80" t="s">
        <v>130</v>
      </c>
      <c r="B31" s="81">
        <v>4.0</v>
      </c>
      <c r="C31" s="81">
        <v>24.0</v>
      </c>
      <c r="D31" s="81">
        <v>2.0</v>
      </c>
      <c r="E31" s="81">
        <v>48.0</v>
      </c>
      <c r="F31" s="81">
        <v>4.0</v>
      </c>
      <c r="G31" s="81" t="s">
        <v>131</v>
      </c>
      <c r="H31" s="81"/>
      <c r="I31" s="60"/>
      <c r="J31" s="36"/>
      <c r="K31" s="36"/>
      <c r="L31" s="36"/>
      <c r="M31" s="36"/>
      <c r="N31" s="36"/>
      <c r="O31" s="36"/>
      <c r="P31" s="36"/>
      <c r="Q31" s="36"/>
      <c r="R31" s="36"/>
      <c r="S31" s="36"/>
      <c r="T31" s="36"/>
      <c r="U31" s="36"/>
      <c r="V31" s="36"/>
      <c r="W31" s="36"/>
      <c r="X31" s="36"/>
      <c r="Y31" s="36"/>
      <c r="Z31" s="36"/>
    </row>
    <row r="32" ht="15.75" hidden="1" customHeight="1" outlineLevel="1">
      <c r="A32" s="80" t="s">
        <v>132</v>
      </c>
      <c r="B32" s="81">
        <v>4.0</v>
      </c>
      <c r="C32" s="81">
        <v>24.0</v>
      </c>
      <c r="D32" s="81">
        <v>2.0</v>
      </c>
      <c r="E32" s="81">
        <v>48.0</v>
      </c>
      <c r="F32" s="81">
        <v>4.0</v>
      </c>
      <c r="G32" s="81" t="s">
        <v>131</v>
      </c>
      <c r="H32" s="81"/>
      <c r="I32" s="60"/>
      <c r="J32" s="36"/>
      <c r="K32" s="36"/>
      <c r="L32" s="36"/>
      <c r="M32" s="36"/>
      <c r="N32" s="36"/>
      <c r="O32" s="36"/>
      <c r="P32" s="36"/>
      <c r="Q32" s="36"/>
      <c r="R32" s="36"/>
      <c r="S32" s="36"/>
      <c r="T32" s="36"/>
      <c r="U32" s="36"/>
      <c r="V32" s="36"/>
      <c r="W32" s="36"/>
      <c r="X32" s="36"/>
      <c r="Y32" s="36"/>
      <c r="Z32" s="36"/>
    </row>
    <row r="33" ht="15.75" hidden="1" customHeight="1" outlineLevel="1">
      <c r="A33" s="80" t="s">
        <v>133</v>
      </c>
      <c r="B33" s="81">
        <v>3.0</v>
      </c>
      <c r="C33" s="81">
        <v>36.0</v>
      </c>
      <c r="D33" s="81">
        <v>1.0</v>
      </c>
      <c r="E33" s="81">
        <v>36.0</v>
      </c>
      <c r="F33" s="81">
        <v>3.0</v>
      </c>
      <c r="G33" s="81" t="s">
        <v>131</v>
      </c>
      <c r="H33" s="81"/>
      <c r="I33" s="60"/>
      <c r="J33" s="36"/>
      <c r="K33" s="36"/>
      <c r="L33" s="36"/>
      <c r="M33" s="36"/>
      <c r="N33" s="36"/>
      <c r="O33" s="36"/>
      <c r="P33" s="36"/>
      <c r="Q33" s="36"/>
      <c r="R33" s="36"/>
      <c r="S33" s="36"/>
      <c r="T33" s="36"/>
      <c r="U33" s="36"/>
      <c r="V33" s="36"/>
      <c r="W33" s="36"/>
      <c r="X33" s="36"/>
      <c r="Y33" s="36"/>
      <c r="Z33" s="36"/>
    </row>
    <row r="34" ht="15.75" hidden="1" customHeight="1" outlineLevel="1">
      <c r="A34" s="80" t="s">
        <v>134</v>
      </c>
      <c r="B34" s="81">
        <v>9.0</v>
      </c>
      <c r="C34" s="81" t="s">
        <v>135</v>
      </c>
      <c r="D34" s="81">
        <v>3.0</v>
      </c>
      <c r="E34" s="81">
        <v>50.0</v>
      </c>
      <c r="F34" s="81">
        <v>3.0</v>
      </c>
      <c r="G34" s="81" t="s">
        <v>136</v>
      </c>
      <c r="H34" s="81"/>
      <c r="I34" s="60"/>
      <c r="J34" s="36"/>
      <c r="K34" s="36"/>
      <c r="L34" s="36"/>
      <c r="M34" s="36"/>
      <c r="N34" s="36"/>
      <c r="O34" s="36"/>
      <c r="P34" s="36"/>
      <c r="Q34" s="36"/>
      <c r="R34" s="36"/>
      <c r="S34" s="36"/>
      <c r="T34" s="36"/>
      <c r="U34" s="36"/>
      <c r="V34" s="36"/>
      <c r="W34" s="36"/>
      <c r="X34" s="36"/>
      <c r="Y34" s="36"/>
      <c r="Z34" s="36"/>
    </row>
    <row r="35" ht="15.75" hidden="1" customHeight="1" outlineLevel="1">
      <c r="A35" s="80" t="s">
        <v>137</v>
      </c>
      <c r="B35" s="81">
        <v>20.0</v>
      </c>
      <c r="C35" s="81">
        <v>12.0</v>
      </c>
      <c r="D35" s="81">
        <v>10.0</v>
      </c>
      <c r="E35" s="81">
        <v>120.0</v>
      </c>
      <c r="F35" s="81">
        <v>10.0</v>
      </c>
      <c r="G35" s="81" t="s">
        <v>136</v>
      </c>
      <c r="H35" s="81"/>
      <c r="I35" s="60"/>
      <c r="J35" s="36"/>
      <c r="K35" s="36"/>
      <c r="L35" s="36"/>
      <c r="M35" s="36"/>
      <c r="N35" s="36"/>
      <c r="O35" s="36"/>
      <c r="P35" s="36"/>
      <c r="Q35" s="36"/>
      <c r="R35" s="36"/>
      <c r="S35" s="36"/>
      <c r="T35" s="36"/>
      <c r="U35" s="36"/>
      <c r="V35" s="36"/>
      <c r="W35" s="36"/>
      <c r="X35" s="36"/>
      <c r="Y35" s="36"/>
      <c r="Z35" s="36"/>
    </row>
    <row r="36" ht="15.75" hidden="1" customHeight="1" outlineLevel="1">
      <c r="A36" s="80" t="s">
        <v>138</v>
      </c>
      <c r="B36" s="81">
        <v>3.0</v>
      </c>
      <c r="C36" s="81">
        <v>15.0</v>
      </c>
      <c r="D36" s="81">
        <v>1.0</v>
      </c>
      <c r="E36" s="81">
        <v>15.0</v>
      </c>
      <c r="F36" s="81">
        <v>1.0</v>
      </c>
      <c r="G36" s="81" t="s">
        <v>131</v>
      </c>
      <c r="H36" s="81"/>
      <c r="I36" s="60"/>
      <c r="J36" s="36"/>
      <c r="K36" s="36"/>
      <c r="L36" s="36"/>
      <c r="M36" s="36"/>
      <c r="N36" s="36"/>
      <c r="O36" s="36"/>
      <c r="P36" s="36"/>
      <c r="Q36" s="36"/>
      <c r="R36" s="36"/>
      <c r="S36" s="36"/>
      <c r="T36" s="36"/>
      <c r="U36" s="36"/>
      <c r="V36" s="36"/>
      <c r="W36" s="36"/>
      <c r="X36" s="36"/>
      <c r="Y36" s="36"/>
      <c r="Z36" s="36"/>
    </row>
    <row r="37" ht="15.75" hidden="1" customHeight="1" outlineLevel="1">
      <c r="A37" s="80" t="s">
        <v>139</v>
      </c>
      <c r="B37" s="81">
        <v>3.0</v>
      </c>
      <c r="C37" s="81">
        <v>15.0</v>
      </c>
      <c r="D37" s="81">
        <v>1.0</v>
      </c>
      <c r="E37" s="81">
        <v>15.0</v>
      </c>
      <c r="F37" s="81">
        <v>1.0</v>
      </c>
      <c r="G37" s="81" t="s">
        <v>140</v>
      </c>
      <c r="H37" s="81"/>
      <c r="I37" s="60"/>
      <c r="J37" s="36"/>
      <c r="K37" s="36"/>
      <c r="L37" s="36"/>
      <c r="M37" s="36"/>
      <c r="N37" s="36"/>
      <c r="O37" s="36"/>
      <c r="P37" s="36"/>
      <c r="Q37" s="36"/>
      <c r="R37" s="36"/>
      <c r="S37" s="36"/>
      <c r="T37" s="36"/>
      <c r="U37" s="36"/>
      <c r="V37" s="36"/>
      <c r="W37" s="36"/>
      <c r="X37" s="36"/>
      <c r="Y37" s="36"/>
      <c r="Z37" s="36"/>
    </row>
    <row r="38" ht="15.75" hidden="1" customHeight="1" outlineLevel="1">
      <c r="A38" s="80" t="s">
        <v>141</v>
      </c>
      <c r="B38" s="81">
        <v>4.0</v>
      </c>
      <c r="C38" s="81">
        <v>24.0</v>
      </c>
      <c r="D38" s="81">
        <v>1.0</v>
      </c>
      <c r="E38" s="81">
        <v>24.0</v>
      </c>
      <c r="F38" s="81">
        <v>4.0</v>
      </c>
      <c r="G38" s="81" t="s">
        <v>142</v>
      </c>
      <c r="H38" s="81"/>
      <c r="I38" s="60"/>
      <c r="J38" s="36"/>
      <c r="K38" s="36"/>
      <c r="L38" s="36"/>
      <c r="M38" s="36"/>
      <c r="N38" s="36"/>
      <c r="O38" s="36"/>
      <c r="P38" s="36"/>
      <c r="Q38" s="36"/>
      <c r="R38" s="36"/>
      <c r="S38" s="36"/>
      <c r="T38" s="36"/>
      <c r="U38" s="36"/>
      <c r="V38" s="36"/>
      <c r="W38" s="36"/>
      <c r="X38" s="36"/>
      <c r="Y38" s="36"/>
      <c r="Z38" s="36"/>
    </row>
    <row r="39" ht="15.75" hidden="1" customHeight="1" outlineLevel="1">
      <c r="A39" s="80" t="s">
        <v>143</v>
      </c>
      <c r="B39" s="81">
        <v>2.0</v>
      </c>
      <c r="C39" s="81">
        <v>12.0</v>
      </c>
      <c r="D39" s="81">
        <v>1.0</v>
      </c>
      <c r="E39" s="81">
        <v>12.0</v>
      </c>
      <c r="F39" s="81">
        <v>2.0</v>
      </c>
      <c r="G39" s="81" t="s">
        <v>144</v>
      </c>
      <c r="H39" s="81"/>
      <c r="I39" s="60"/>
      <c r="J39" s="36"/>
      <c r="K39" s="36"/>
      <c r="L39" s="36"/>
      <c r="M39" s="36"/>
      <c r="N39" s="36"/>
      <c r="O39" s="36"/>
      <c r="P39" s="36"/>
      <c r="Q39" s="36"/>
      <c r="R39" s="36"/>
      <c r="S39" s="36"/>
      <c r="T39" s="36"/>
      <c r="U39" s="36"/>
      <c r="V39" s="36"/>
      <c r="W39" s="36"/>
      <c r="X39" s="36"/>
      <c r="Y39" s="36"/>
      <c r="Z39" s="36"/>
    </row>
    <row r="40" ht="15.75" hidden="1" customHeight="1" outlineLevel="1">
      <c r="A40" s="80" t="s">
        <v>145</v>
      </c>
      <c r="B40" s="81">
        <v>2.0</v>
      </c>
      <c r="C40" s="81">
        <v>12.0</v>
      </c>
      <c r="D40" s="81">
        <v>1.0</v>
      </c>
      <c r="E40" s="81">
        <v>12.0</v>
      </c>
      <c r="F40" s="81">
        <v>1.0</v>
      </c>
      <c r="G40" s="81" t="s">
        <v>140</v>
      </c>
      <c r="H40" s="81"/>
      <c r="I40" s="60"/>
      <c r="J40" s="36"/>
      <c r="K40" s="36"/>
      <c r="L40" s="36"/>
      <c r="M40" s="36"/>
      <c r="N40" s="36"/>
      <c r="O40" s="36"/>
      <c r="P40" s="36"/>
      <c r="Q40" s="36"/>
      <c r="R40" s="36"/>
      <c r="S40" s="36"/>
      <c r="T40" s="36"/>
      <c r="U40" s="36"/>
      <c r="V40" s="36"/>
      <c r="W40" s="36"/>
      <c r="X40" s="36"/>
      <c r="Y40" s="36"/>
      <c r="Z40" s="36"/>
    </row>
    <row r="41" ht="15.75" customHeight="1" collapsed="1">
      <c r="A41" s="76" t="s">
        <v>146</v>
      </c>
      <c r="B41" s="45"/>
      <c r="C41" s="45"/>
      <c r="D41" s="45"/>
      <c r="E41" s="45"/>
      <c r="F41" s="45"/>
      <c r="G41" s="45"/>
      <c r="H41" s="5"/>
      <c r="I41" s="77">
        <f>SUM(E42:E55)</f>
        <v>500</v>
      </c>
    </row>
    <row r="42" ht="15.75" hidden="1" customHeight="1" outlineLevel="1">
      <c r="A42" s="82" t="s">
        <v>147</v>
      </c>
      <c r="B42" s="83">
        <v>5.0</v>
      </c>
      <c r="C42" s="83">
        <v>25.0</v>
      </c>
      <c r="D42" s="83">
        <v>1.0</v>
      </c>
      <c r="E42" s="83">
        <v>25.0</v>
      </c>
      <c r="F42" s="83">
        <v>2.0</v>
      </c>
      <c r="G42" s="83" t="s">
        <v>148</v>
      </c>
      <c r="H42" s="83"/>
    </row>
    <row r="43" ht="15.75" hidden="1" customHeight="1" outlineLevel="1">
      <c r="A43" s="84" t="s">
        <v>149</v>
      </c>
      <c r="B43" s="85">
        <v>9.0</v>
      </c>
      <c r="C43" s="85">
        <v>50.0</v>
      </c>
      <c r="D43" s="85">
        <v>1.0</v>
      </c>
      <c r="E43" s="85">
        <v>50.0</v>
      </c>
      <c r="F43" s="85">
        <v>4.0</v>
      </c>
      <c r="G43" s="85" t="s">
        <v>148</v>
      </c>
      <c r="H43" s="85"/>
    </row>
    <row r="44" ht="15.75" hidden="1" customHeight="1" outlineLevel="1">
      <c r="A44" s="84" t="s">
        <v>150</v>
      </c>
      <c r="B44" s="85">
        <v>5.0</v>
      </c>
      <c r="C44" s="85">
        <v>30.0</v>
      </c>
      <c r="D44" s="85">
        <v>1.0</v>
      </c>
      <c r="E44" s="85">
        <v>30.0</v>
      </c>
      <c r="F44" s="85">
        <v>5.0</v>
      </c>
      <c r="G44" s="85" t="s">
        <v>151</v>
      </c>
      <c r="H44" s="85" t="s">
        <v>152</v>
      </c>
    </row>
    <row r="45" ht="15.75" hidden="1" customHeight="1" outlineLevel="1">
      <c r="A45" s="84" t="s">
        <v>153</v>
      </c>
      <c r="B45" s="85">
        <v>4.0</v>
      </c>
      <c r="C45" s="85">
        <v>20.0</v>
      </c>
      <c r="D45" s="85">
        <v>1.0</v>
      </c>
      <c r="E45" s="85">
        <v>20.0</v>
      </c>
      <c r="F45" s="85">
        <v>4.0</v>
      </c>
      <c r="G45" s="85"/>
      <c r="H45" s="85"/>
    </row>
    <row r="46" ht="15.75" hidden="1" customHeight="1" outlineLevel="1">
      <c r="A46" s="84" t="s">
        <v>154</v>
      </c>
      <c r="B46" s="85">
        <v>5.0</v>
      </c>
      <c r="C46" s="85">
        <v>60.0</v>
      </c>
      <c r="D46" s="85">
        <v>1.0</v>
      </c>
      <c r="E46" s="85">
        <v>60.0</v>
      </c>
      <c r="F46" s="85">
        <v>5.0</v>
      </c>
      <c r="G46" s="85" t="s">
        <v>155</v>
      </c>
      <c r="H46" s="85" t="s">
        <v>156</v>
      </c>
    </row>
    <row r="47" ht="15.75" hidden="1" customHeight="1" outlineLevel="1">
      <c r="A47" s="84" t="s">
        <v>157</v>
      </c>
      <c r="B47" s="85">
        <v>4.0</v>
      </c>
      <c r="C47" s="85">
        <v>40.0</v>
      </c>
      <c r="D47" s="85">
        <v>1.0</v>
      </c>
      <c r="E47" s="85">
        <v>40.0</v>
      </c>
      <c r="F47" s="85">
        <v>3.0</v>
      </c>
      <c r="G47" s="85" t="s">
        <v>158</v>
      </c>
      <c r="H47" s="85" t="s">
        <v>156</v>
      </c>
    </row>
    <row r="48" ht="15.75" hidden="1" customHeight="1" outlineLevel="1">
      <c r="A48" s="84" t="s">
        <v>159</v>
      </c>
      <c r="B48" s="85">
        <v>3.0</v>
      </c>
      <c r="C48" s="85">
        <v>30.0</v>
      </c>
      <c r="D48" s="85">
        <v>1.0</v>
      </c>
      <c r="E48" s="85">
        <v>30.0</v>
      </c>
      <c r="F48" s="85">
        <v>2.0</v>
      </c>
      <c r="G48" s="85" t="s">
        <v>160</v>
      </c>
      <c r="H48" s="85" t="s">
        <v>156</v>
      </c>
    </row>
    <row r="49" ht="15.75" hidden="1" customHeight="1" outlineLevel="1">
      <c r="A49" s="84" t="s">
        <v>161</v>
      </c>
      <c r="B49" s="85">
        <v>2.0</v>
      </c>
      <c r="C49" s="85">
        <v>20.0</v>
      </c>
      <c r="D49" s="85">
        <v>1.0</v>
      </c>
      <c r="E49" s="85">
        <v>20.0</v>
      </c>
      <c r="F49" s="85">
        <v>2.0</v>
      </c>
      <c r="G49" s="85" t="s">
        <v>162</v>
      </c>
      <c r="H49" s="85" t="s">
        <v>156</v>
      </c>
    </row>
    <row r="50" ht="15.75" hidden="1" customHeight="1" outlineLevel="1">
      <c r="A50" s="84" t="s">
        <v>163</v>
      </c>
      <c r="B50" s="85">
        <v>2.0</v>
      </c>
      <c r="C50" s="85">
        <v>15.0</v>
      </c>
      <c r="D50" s="85">
        <v>1.0</v>
      </c>
      <c r="E50" s="85">
        <v>15.0</v>
      </c>
      <c r="F50" s="85">
        <v>1.0</v>
      </c>
      <c r="G50" s="85" t="s">
        <v>164</v>
      </c>
      <c r="H50" s="85" t="s">
        <v>156</v>
      </c>
    </row>
    <row r="51" ht="15.75" hidden="1" customHeight="1" outlineLevel="1">
      <c r="A51" s="84" t="s">
        <v>165</v>
      </c>
      <c r="B51" s="85">
        <v>3.0</v>
      </c>
      <c r="C51" s="85">
        <v>30.0</v>
      </c>
      <c r="D51" s="85">
        <v>1.0</v>
      </c>
      <c r="E51" s="85">
        <v>30.0</v>
      </c>
      <c r="F51" s="85">
        <v>2.0</v>
      </c>
      <c r="G51" s="85" t="s">
        <v>166</v>
      </c>
      <c r="H51" s="85" t="s">
        <v>152</v>
      </c>
    </row>
    <row r="52" ht="15.75" hidden="1" customHeight="1" outlineLevel="1">
      <c r="A52" s="84" t="s">
        <v>167</v>
      </c>
      <c r="B52" s="85">
        <v>5.0</v>
      </c>
      <c r="C52" s="85">
        <v>60.0</v>
      </c>
      <c r="D52" s="85">
        <v>1.0</v>
      </c>
      <c r="E52" s="85">
        <v>60.0</v>
      </c>
      <c r="F52" s="85">
        <v>5.0</v>
      </c>
      <c r="G52" s="85" t="s">
        <v>158</v>
      </c>
      <c r="H52" s="85" t="s">
        <v>152</v>
      </c>
    </row>
    <row r="53" ht="15.75" hidden="1" customHeight="1" outlineLevel="1">
      <c r="A53" s="84" t="s">
        <v>168</v>
      </c>
      <c r="B53" s="85">
        <v>2.0</v>
      </c>
      <c r="C53" s="85">
        <v>20.0</v>
      </c>
      <c r="D53" s="85">
        <v>1.0</v>
      </c>
      <c r="E53" s="85">
        <v>20.0</v>
      </c>
      <c r="F53" s="85">
        <v>2.0</v>
      </c>
      <c r="G53" s="85" t="s">
        <v>169</v>
      </c>
      <c r="H53" s="85" t="s">
        <v>152</v>
      </c>
    </row>
    <row r="54" ht="15.75" hidden="1" customHeight="1" outlineLevel="1">
      <c r="A54" s="84" t="s">
        <v>170</v>
      </c>
      <c r="B54" s="85">
        <v>4.0</v>
      </c>
      <c r="C54" s="85">
        <v>40.0</v>
      </c>
      <c r="D54" s="85">
        <v>1.0</v>
      </c>
      <c r="E54" s="85">
        <v>40.0</v>
      </c>
      <c r="F54" s="85">
        <v>3.0</v>
      </c>
      <c r="G54" s="85" t="s">
        <v>171</v>
      </c>
      <c r="H54" s="85" t="s">
        <v>152</v>
      </c>
    </row>
    <row r="55" ht="15.75" hidden="1" customHeight="1" outlineLevel="1">
      <c r="A55" s="84" t="s">
        <v>172</v>
      </c>
      <c r="B55" s="85">
        <v>5.0</v>
      </c>
      <c r="C55" s="85">
        <v>60.0</v>
      </c>
      <c r="D55" s="85">
        <v>1.0</v>
      </c>
      <c r="E55" s="85">
        <v>60.0</v>
      </c>
      <c r="F55" s="85">
        <v>5.0</v>
      </c>
      <c r="G55" s="85" t="s">
        <v>173</v>
      </c>
      <c r="H55" s="85" t="s">
        <v>152</v>
      </c>
    </row>
    <row r="56" ht="15.75" customHeight="1" collapsed="1">
      <c r="A56" s="86" t="s">
        <v>174</v>
      </c>
      <c r="B56" s="45"/>
      <c r="C56" s="45"/>
      <c r="D56" s="45"/>
      <c r="E56" s="45"/>
      <c r="F56" s="45"/>
      <c r="G56" s="45"/>
      <c r="H56" s="5"/>
      <c r="I56" s="77">
        <f>SUM(E57:E68)</f>
        <v>500</v>
      </c>
    </row>
    <row r="57" ht="15.75" hidden="1" customHeight="1" outlineLevel="1">
      <c r="A57" s="82" t="s">
        <v>147</v>
      </c>
      <c r="B57" s="83">
        <v>4.0</v>
      </c>
      <c r="C57" s="83">
        <v>20.0</v>
      </c>
      <c r="D57" s="83">
        <v>1.0</v>
      </c>
      <c r="E57" s="83">
        <v>20.0</v>
      </c>
      <c r="F57" s="83">
        <v>2.0</v>
      </c>
      <c r="G57" s="83" t="s">
        <v>148</v>
      </c>
      <c r="H57" s="83"/>
    </row>
    <row r="58" ht="15.75" hidden="1" customHeight="1" outlineLevel="1">
      <c r="A58" s="84" t="s">
        <v>149</v>
      </c>
      <c r="B58" s="85">
        <v>9.0</v>
      </c>
      <c r="C58" s="85">
        <v>50.0</v>
      </c>
      <c r="D58" s="85">
        <v>1.0</v>
      </c>
      <c r="E58" s="85">
        <v>50.0</v>
      </c>
      <c r="F58" s="85">
        <v>4.0</v>
      </c>
      <c r="G58" s="85" t="s">
        <v>148</v>
      </c>
      <c r="H58" s="85"/>
    </row>
    <row r="59" ht="15.75" hidden="1" customHeight="1" outlineLevel="1">
      <c r="A59" s="84" t="s">
        <v>150</v>
      </c>
      <c r="B59" s="85">
        <v>4.0</v>
      </c>
      <c r="C59" s="85">
        <v>20.0</v>
      </c>
      <c r="D59" s="85">
        <v>1.0</v>
      </c>
      <c r="E59" s="85">
        <v>20.0</v>
      </c>
      <c r="F59" s="85">
        <v>4.0</v>
      </c>
      <c r="G59" s="85" t="s">
        <v>151</v>
      </c>
      <c r="H59" s="85" t="s">
        <v>156</v>
      </c>
    </row>
    <row r="60" ht="15.75" hidden="1" customHeight="1" outlineLevel="1">
      <c r="A60" s="84" t="s">
        <v>175</v>
      </c>
      <c r="B60" s="85">
        <v>4.0</v>
      </c>
      <c r="C60" s="85">
        <v>20.0</v>
      </c>
      <c r="D60" s="85">
        <v>1.0</v>
      </c>
      <c r="E60" s="85">
        <v>20.0</v>
      </c>
      <c r="F60" s="85">
        <v>4.0</v>
      </c>
      <c r="G60" s="85" t="s">
        <v>151</v>
      </c>
      <c r="H60" s="85"/>
    </row>
    <row r="61" ht="15.75" hidden="1" customHeight="1" outlineLevel="1">
      <c r="A61" s="84" t="s">
        <v>176</v>
      </c>
      <c r="B61" s="85">
        <v>4.0</v>
      </c>
      <c r="C61" s="85">
        <v>40.0</v>
      </c>
      <c r="D61" s="85">
        <v>1.0</v>
      </c>
      <c r="E61" s="85">
        <v>40.0</v>
      </c>
      <c r="F61" s="85">
        <v>3.0</v>
      </c>
      <c r="G61" s="85" t="s">
        <v>177</v>
      </c>
      <c r="H61" s="85" t="s">
        <v>152</v>
      </c>
    </row>
    <row r="62" ht="15.75" hidden="1" customHeight="1" outlineLevel="1">
      <c r="A62" s="84" t="s">
        <v>178</v>
      </c>
      <c r="B62" s="85">
        <v>5.0</v>
      </c>
      <c r="C62" s="85">
        <v>60.0</v>
      </c>
      <c r="D62" s="85">
        <v>1.0</v>
      </c>
      <c r="E62" s="85">
        <v>60.0</v>
      </c>
      <c r="F62" s="85">
        <v>5.0</v>
      </c>
      <c r="G62" s="85" t="s">
        <v>179</v>
      </c>
      <c r="H62" s="85" t="s">
        <v>152</v>
      </c>
    </row>
    <row r="63" ht="15.75" hidden="1" customHeight="1" outlineLevel="1">
      <c r="A63" s="84" t="s">
        <v>180</v>
      </c>
      <c r="B63" s="85">
        <v>5.0</v>
      </c>
      <c r="C63" s="85">
        <v>60.0</v>
      </c>
      <c r="D63" s="85">
        <v>1.0</v>
      </c>
      <c r="E63" s="85">
        <v>60.0</v>
      </c>
      <c r="F63" s="85">
        <v>5.0</v>
      </c>
      <c r="G63" s="85" t="s">
        <v>171</v>
      </c>
      <c r="H63" s="85" t="s">
        <v>152</v>
      </c>
    </row>
    <row r="64" ht="15.75" hidden="1" customHeight="1" outlineLevel="1">
      <c r="A64" s="84" t="s">
        <v>181</v>
      </c>
      <c r="B64" s="85">
        <v>7.0</v>
      </c>
      <c r="C64" s="85">
        <v>80.0</v>
      </c>
      <c r="D64" s="85">
        <v>1.0</v>
      </c>
      <c r="E64" s="85">
        <v>80.0</v>
      </c>
      <c r="F64" s="85">
        <v>6.0</v>
      </c>
      <c r="G64" s="85" t="s">
        <v>171</v>
      </c>
      <c r="H64" s="85" t="s">
        <v>152</v>
      </c>
    </row>
    <row r="65" ht="15.75" hidden="1" customHeight="1" outlineLevel="1">
      <c r="A65" s="84" t="s">
        <v>163</v>
      </c>
      <c r="B65" s="85">
        <v>2.0</v>
      </c>
      <c r="C65" s="85">
        <v>20.0</v>
      </c>
      <c r="D65" s="85">
        <v>1.0</v>
      </c>
      <c r="E65" s="85">
        <v>20.0</v>
      </c>
      <c r="F65" s="85">
        <v>1.0</v>
      </c>
      <c r="G65" s="85" t="s">
        <v>182</v>
      </c>
      <c r="H65" s="85" t="s">
        <v>156</v>
      </c>
    </row>
    <row r="66" ht="15.75" hidden="1" customHeight="1" outlineLevel="1">
      <c r="A66" s="84" t="s">
        <v>157</v>
      </c>
      <c r="B66" s="85">
        <v>4.0</v>
      </c>
      <c r="C66" s="85">
        <v>40.0</v>
      </c>
      <c r="D66" s="85">
        <v>1.0</v>
      </c>
      <c r="E66" s="85">
        <v>40.0</v>
      </c>
      <c r="F66" s="85">
        <v>3.0</v>
      </c>
      <c r="G66" s="85" t="s">
        <v>166</v>
      </c>
      <c r="H66" s="85" t="s">
        <v>156</v>
      </c>
    </row>
    <row r="67" ht="15.75" hidden="1" customHeight="1" outlineLevel="1">
      <c r="A67" s="84" t="s">
        <v>183</v>
      </c>
      <c r="B67" s="85">
        <v>4.0</v>
      </c>
      <c r="C67" s="85">
        <v>50.0</v>
      </c>
      <c r="D67" s="85">
        <v>1.0</v>
      </c>
      <c r="E67" s="85">
        <v>50.0</v>
      </c>
      <c r="F67" s="85">
        <v>3.0</v>
      </c>
      <c r="G67" s="85" t="s">
        <v>169</v>
      </c>
      <c r="H67" s="85" t="s">
        <v>156</v>
      </c>
    </row>
    <row r="68" ht="15.75" hidden="1" customHeight="1" outlineLevel="1">
      <c r="A68" s="84" t="s">
        <v>154</v>
      </c>
      <c r="B68" s="85">
        <v>3.0</v>
      </c>
      <c r="C68" s="85">
        <v>40.0</v>
      </c>
      <c r="D68" s="85">
        <v>1.0</v>
      </c>
      <c r="E68" s="85">
        <v>40.0</v>
      </c>
      <c r="F68" s="85">
        <v>3.0</v>
      </c>
      <c r="G68" s="85" t="s">
        <v>169</v>
      </c>
      <c r="H68" s="85" t="s">
        <v>156</v>
      </c>
    </row>
    <row r="69" ht="15.75" customHeight="1" collapsed="1">
      <c r="A69" s="76" t="s">
        <v>184</v>
      </c>
      <c r="B69" s="45"/>
      <c r="C69" s="45"/>
      <c r="D69" s="45"/>
      <c r="E69" s="45"/>
      <c r="F69" s="45"/>
      <c r="G69" s="45"/>
      <c r="H69" s="5"/>
      <c r="I69" s="77">
        <f>SUM(E70:E72)</f>
        <v>110</v>
      </c>
    </row>
    <row r="70" ht="15.75" hidden="1" customHeight="1" outlineLevel="1">
      <c r="A70" s="68" t="s">
        <v>185</v>
      </c>
      <c r="B70" s="69">
        <v>2.0</v>
      </c>
      <c r="C70" s="69">
        <v>20.0</v>
      </c>
      <c r="D70" s="69">
        <v>1.0</v>
      </c>
      <c r="E70" s="69">
        <v>20.0</v>
      </c>
      <c r="F70" s="69">
        <v>2.0</v>
      </c>
      <c r="G70" s="69" t="s">
        <v>186</v>
      </c>
      <c r="H70" s="87"/>
    </row>
    <row r="71" ht="15.75" hidden="1" customHeight="1" outlineLevel="1">
      <c r="A71" s="73" t="s">
        <v>187</v>
      </c>
      <c r="B71" s="74">
        <v>5.0</v>
      </c>
      <c r="C71" s="74">
        <v>30.0</v>
      </c>
      <c r="D71" s="74">
        <v>2.0</v>
      </c>
      <c r="E71" s="74">
        <v>60.0</v>
      </c>
      <c r="F71" s="74">
        <v>5.0</v>
      </c>
      <c r="G71" s="74" t="s">
        <v>188</v>
      </c>
      <c r="H71" s="88"/>
    </row>
    <row r="72" ht="15.75" hidden="1" customHeight="1" outlineLevel="1">
      <c r="A72" s="73" t="s">
        <v>189</v>
      </c>
      <c r="B72" s="74">
        <v>5.0</v>
      </c>
      <c r="C72" s="74">
        <v>30.0</v>
      </c>
      <c r="D72" s="74">
        <v>1.0</v>
      </c>
      <c r="E72" s="74">
        <v>30.0</v>
      </c>
      <c r="F72" s="74">
        <v>5.0</v>
      </c>
      <c r="G72" s="74" t="s">
        <v>190</v>
      </c>
      <c r="H72" s="88"/>
    </row>
    <row r="73" ht="15.75" customHeight="1" collapsed="1">
      <c r="A73" s="76" t="s">
        <v>191</v>
      </c>
      <c r="B73" s="45"/>
      <c r="C73" s="45"/>
      <c r="D73" s="45"/>
      <c r="E73" s="45"/>
      <c r="F73" s="45"/>
      <c r="G73" s="45"/>
      <c r="H73" s="5"/>
      <c r="I73" s="77">
        <f>SUM(E74:E126)</f>
        <v>1023</v>
      </c>
    </row>
    <row r="74" ht="15.75" hidden="1" customHeight="1" outlineLevel="1">
      <c r="A74" s="68" t="s">
        <v>192</v>
      </c>
      <c r="B74" s="69">
        <v>6.0</v>
      </c>
      <c r="C74" s="69">
        <v>36.0</v>
      </c>
      <c r="D74" s="69">
        <v>1.0</v>
      </c>
      <c r="E74" s="69">
        <v>36.0</v>
      </c>
      <c r="F74" s="69">
        <v>3.0</v>
      </c>
      <c r="G74" s="69" t="s">
        <v>193</v>
      </c>
      <c r="H74" s="69" t="s">
        <v>194</v>
      </c>
    </row>
    <row r="75" ht="15.75" hidden="1" customHeight="1" outlineLevel="1">
      <c r="A75" s="73" t="s">
        <v>145</v>
      </c>
      <c r="B75" s="74">
        <v>4.0</v>
      </c>
      <c r="C75" s="74">
        <v>24.0</v>
      </c>
      <c r="D75" s="74">
        <v>1.0</v>
      </c>
      <c r="E75" s="74">
        <v>24.0</v>
      </c>
      <c r="F75" s="74">
        <v>2.0</v>
      </c>
      <c r="G75" s="74" t="s">
        <v>195</v>
      </c>
      <c r="H75" s="74" t="s">
        <v>196</v>
      </c>
    </row>
    <row r="76" ht="15.75" hidden="1" customHeight="1" outlineLevel="1">
      <c r="A76" s="73" t="s">
        <v>197</v>
      </c>
      <c r="B76" s="74">
        <v>2.0</v>
      </c>
      <c r="C76" s="74">
        <v>9.0</v>
      </c>
      <c r="D76" s="74">
        <v>1.0</v>
      </c>
      <c r="E76" s="74">
        <v>9.0</v>
      </c>
      <c r="F76" s="74">
        <v>1.0</v>
      </c>
      <c r="G76" s="74" t="s">
        <v>198</v>
      </c>
      <c r="H76" s="74" t="s">
        <v>199</v>
      </c>
    </row>
    <row r="77" ht="15.75" hidden="1" customHeight="1" outlineLevel="1">
      <c r="A77" s="73" t="s">
        <v>200</v>
      </c>
      <c r="B77" s="74">
        <v>2.0</v>
      </c>
      <c r="C77" s="74">
        <v>12.0</v>
      </c>
      <c r="D77" s="74">
        <v>1.0</v>
      </c>
      <c r="E77" s="74">
        <v>12.0</v>
      </c>
      <c r="F77" s="74">
        <v>1.0</v>
      </c>
      <c r="G77" s="74" t="s">
        <v>201</v>
      </c>
      <c r="H77" s="74" t="s">
        <v>202</v>
      </c>
    </row>
    <row r="78" ht="15.75" hidden="1" customHeight="1" outlineLevel="1">
      <c r="A78" s="73" t="s">
        <v>203</v>
      </c>
      <c r="B78" s="74">
        <v>2.0</v>
      </c>
      <c r="C78" s="74">
        <v>12.0</v>
      </c>
      <c r="D78" s="74">
        <v>1.0</v>
      </c>
      <c r="E78" s="74">
        <v>12.0</v>
      </c>
      <c r="F78" s="74">
        <v>1.0</v>
      </c>
      <c r="G78" s="74" t="s">
        <v>204</v>
      </c>
      <c r="H78" s="74" t="s">
        <v>202</v>
      </c>
    </row>
    <row r="79" ht="15.75" hidden="1" customHeight="1" outlineLevel="1">
      <c r="A79" s="73" t="s">
        <v>205</v>
      </c>
      <c r="B79" s="74">
        <v>2.0</v>
      </c>
      <c r="C79" s="74">
        <v>12.0</v>
      </c>
      <c r="D79" s="74">
        <v>1.0</v>
      </c>
      <c r="E79" s="74">
        <v>12.0</v>
      </c>
      <c r="F79" s="74">
        <v>1.0</v>
      </c>
      <c r="G79" s="74" t="s">
        <v>206</v>
      </c>
      <c r="H79" s="74" t="s">
        <v>202</v>
      </c>
    </row>
    <row r="80" ht="15.75" hidden="1" customHeight="1" outlineLevel="1">
      <c r="A80" s="73" t="s">
        <v>207</v>
      </c>
      <c r="B80" s="74">
        <v>2.0</v>
      </c>
      <c r="C80" s="74">
        <v>8.0</v>
      </c>
      <c r="D80" s="74">
        <v>1.0</v>
      </c>
      <c r="E80" s="74">
        <v>8.0</v>
      </c>
      <c r="F80" s="74">
        <v>1.0</v>
      </c>
      <c r="G80" s="74" t="s">
        <v>208</v>
      </c>
      <c r="H80" s="74" t="s">
        <v>209</v>
      </c>
    </row>
    <row r="81" ht="15.75" hidden="1" customHeight="1" outlineLevel="1">
      <c r="A81" s="84" t="s">
        <v>210</v>
      </c>
      <c r="B81" s="85">
        <v>10.0</v>
      </c>
      <c r="C81" s="85">
        <v>15.0</v>
      </c>
      <c r="D81" s="85">
        <v>4.0</v>
      </c>
      <c r="E81" s="85">
        <v>60.0</v>
      </c>
      <c r="F81" s="85">
        <v>2.0</v>
      </c>
      <c r="G81" s="85" t="s">
        <v>211</v>
      </c>
      <c r="H81" s="85" t="s">
        <v>212</v>
      </c>
    </row>
    <row r="82" ht="15.75" hidden="1" customHeight="1" outlineLevel="1">
      <c r="A82" s="73" t="s">
        <v>213</v>
      </c>
      <c r="B82" s="74">
        <v>9.0</v>
      </c>
      <c r="C82" s="74">
        <v>25.0</v>
      </c>
      <c r="D82" s="74">
        <v>2.0</v>
      </c>
      <c r="E82" s="74">
        <v>50.0</v>
      </c>
      <c r="F82" s="74">
        <v>9.0</v>
      </c>
      <c r="G82" s="74" t="s">
        <v>214</v>
      </c>
      <c r="H82" s="74" t="s">
        <v>215</v>
      </c>
    </row>
    <row r="83" ht="15.75" hidden="1" customHeight="1" outlineLevel="1">
      <c r="A83" s="73" t="s">
        <v>216</v>
      </c>
      <c r="B83" s="74">
        <v>5.0</v>
      </c>
      <c r="C83" s="74">
        <v>30.0</v>
      </c>
      <c r="D83" s="74">
        <v>1.0</v>
      </c>
      <c r="E83" s="74">
        <v>30.0</v>
      </c>
      <c r="F83" s="74">
        <v>1.0</v>
      </c>
      <c r="G83" s="74" t="s">
        <v>217</v>
      </c>
      <c r="H83" s="74" t="s">
        <v>218</v>
      </c>
    </row>
    <row r="84" ht="15.75" hidden="1" customHeight="1" outlineLevel="1">
      <c r="A84" s="73" t="s">
        <v>219</v>
      </c>
      <c r="B84" s="74">
        <v>2.0</v>
      </c>
      <c r="C84" s="74">
        <v>10.0</v>
      </c>
      <c r="D84" s="74">
        <v>1.0</v>
      </c>
      <c r="E84" s="74">
        <v>10.0</v>
      </c>
      <c r="F84" s="74">
        <v>1.0</v>
      </c>
      <c r="G84" s="74" t="s">
        <v>220</v>
      </c>
      <c r="H84" s="74" t="s">
        <v>221</v>
      </c>
    </row>
    <row r="85" ht="15.75" hidden="1" customHeight="1" outlineLevel="1">
      <c r="A85" s="73" t="s">
        <v>222</v>
      </c>
      <c r="B85" s="74">
        <v>2.0</v>
      </c>
      <c r="C85" s="74">
        <v>7.0</v>
      </c>
      <c r="D85" s="74">
        <v>1.0</v>
      </c>
      <c r="E85" s="74">
        <v>7.0</v>
      </c>
      <c r="F85" s="74">
        <v>1.0</v>
      </c>
      <c r="G85" s="74" t="s">
        <v>223</v>
      </c>
      <c r="H85" s="74" t="s">
        <v>224</v>
      </c>
    </row>
    <row r="86" ht="15.75" hidden="1" customHeight="1" outlineLevel="1">
      <c r="A86" s="73" t="s">
        <v>225</v>
      </c>
      <c r="B86" s="74">
        <v>5.0</v>
      </c>
      <c r="C86" s="74">
        <v>25.0</v>
      </c>
      <c r="D86" s="74">
        <v>1.0</v>
      </c>
      <c r="E86" s="74">
        <v>25.0</v>
      </c>
      <c r="F86" s="74">
        <v>5.0</v>
      </c>
      <c r="G86" s="74" t="s">
        <v>226</v>
      </c>
      <c r="H86" s="74" t="s">
        <v>227</v>
      </c>
    </row>
    <row r="87" ht="15.75" hidden="1" customHeight="1" outlineLevel="1">
      <c r="A87" s="73" t="s">
        <v>228</v>
      </c>
      <c r="B87" s="74">
        <v>9.0</v>
      </c>
      <c r="C87" s="74">
        <v>50.0</v>
      </c>
      <c r="D87" s="74">
        <v>1.0</v>
      </c>
      <c r="E87" s="74">
        <v>50.0</v>
      </c>
      <c r="F87" s="74">
        <v>9.0</v>
      </c>
      <c r="G87" s="74" t="s">
        <v>229</v>
      </c>
      <c r="H87" s="74" t="s">
        <v>230</v>
      </c>
    </row>
    <row r="88" ht="15.75" hidden="1" customHeight="1" outlineLevel="1">
      <c r="A88" s="73" t="s">
        <v>231</v>
      </c>
      <c r="B88" s="74">
        <v>2.0</v>
      </c>
      <c r="C88" s="74">
        <v>10.0</v>
      </c>
      <c r="D88" s="74">
        <v>1.0</v>
      </c>
      <c r="E88" s="74">
        <v>10.0</v>
      </c>
      <c r="F88" s="74">
        <v>1.0</v>
      </c>
      <c r="G88" s="74" t="s">
        <v>232</v>
      </c>
      <c r="H88" s="74" t="s">
        <v>233</v>
      </c>
    </row>
    <row r="89" ht="15.75" hidden="1" customHeight="1" outlineLevel="1">
      <c r="A89" s="73" t="s">
        <v>234</v>
      </c>
      <c r="B89" s="74">
        <v>1.0</v>
      </c>
      <c r="C89" s="74">
        <v>5.0</v>
      </c>
      <c r="D89" s="74">
        <v>1.0</v>
      </c>
      <c r="E89" s="74">
        <v>5.0</v>
      </c>
      <c r="F89" s="74">
        <v>1.0</v>
      </c>
      <c r="G89" s="74" t="s">
        <v>235</v>
      </c>
      <c r="H89" s="74" t="s">
        <v>233</v>
      </c>
    </row>
    <row r="90" ht="15.75" hidden="1" customHeight="1" outlineLevel="1">
      <c r="A90" s="73" t="s">
        <v>236</v>
      </c>
      <c r="B90" s="74">
        <v>2.0</v>
      </c>
      <c r="C90" s="74">
        <v>10.0</v>
      </c>
      <c r="D90" s="74">
        <v>1.0</v>
      </c>
      <c r="E90" s="74">
        <v>10.0</v>
      </c>
      <c r="F90" s="74">
        <v>1.0</v>
      </c>
      <c r="G90" s="74" t="s">
        <v>237</v>
      </c>
      <c r="H90" s="74" t="s">
        <v>233</v>
      </c>
    </row>
    <row r="91" ht="15.75" hidden="1" customHeight="1" outlineLevel="1">
      <c r="A91" s="73" t="s">
        <v>238</v>
      </c>
      <c r="B91" s="74">
        <v>2.0</v>
      </c>
      <c r="C91" s="74">
        <v>8.0</v>
      </c>
      <c r="D91" s="74">
        <v>1.0</v>
      </c>
      <c r="E91" s="74">
        <v>8.0</v>
      </c>
      <c r="F91" s="74">
        <v>1.0</v>
      </c>
      <c r="G91" s="74" t="s">
        <v>239</v>
      </c>
      <c r="H91" s="74" t="s">
        <v>240</v>
      </c>
    </row>
    <row r="92" ht="15.75" hidden="1" customHeight="1" outlineLevel="1">
      <c r="A92" s="73" t="s">
        <v>241</v>
      </c>
      <c r="B92" s="74">
        <v>2.0</v>
      </c>
      <c r="C92" s="74">
        <v>8.0</v>
      </c>
      <c r="D92" s="74">
        <v>1.0</v>
      </c>
      <c r="E92" s="74">
        <v>8.0</v>
      </c>
      <c r="F92" s="74">
        <v>1.0</v>
      </c>
      <c r="G92" s="74" t="s">
        <v>242</v>
      </c>
      <c r="H92" s="74" t="s">
        <v>243</v>
      </c>
    </row>
    <row r="93" ht="15.75" hidden="1" customHeight="1" outlineLevel="1">
      <c r="A93" s="73" t="s">
        <v>244</v>
      </c>
      <c r="B93" s="74">
        <v>1.0</v>
      </c>
      <c r="C93" s="74">
        <v>5.0</v>
      </c>
      <c r="D93" s="74">
        <v>1.0</v>
      </c>
      <c r="E93" s="74">
        <v>5.0</v>
      </c>
      <c r="F93" s="74">
        <v>1.0</v>
      </c>
      <c r="G93" s="74" t="s">
        <v>245</v>
      </c>
      <c r="H93" s="74" t="s">
        <v>246</v>
      </c>
    </row>
    <row r="94" ht="15.75" hidden="1" customHeight="1" outlineLevel="1">
      <c r="A94" s="73" t="s">
        <v>247</v>
      </c>
      <c r="B94" s="74">
        <v>2.0</v>
      </c>
      <c r="C94" s="74">
        <v>3.0</v>
      </c>
      <c r="D94" s="74">
        <v>3.0</v>
      </c>
      <c r="E94" s="74">
        <v>9.0</v>
      </c>
      <c r="F94" s="74">
        <v>2.0</v>
      </c>
      <c r="G94" s="74" t="s">
        <v>248</v>
      </c>
      <c r="H94" s="74" t="s">
        <v>249</v>
      </c>
    </row>
    <row r="95" ht="15.75" hidden="1" customHeight="1" outlineLevel="1">
      <c r="A95" s="73" t="s">
        <v>250</v>
      </c>
      <c r="B95" s="74">
        <v>2.0</v>
      </c>
      <c r="C95" s="74">
        <v>3.0</v>
      </c>
      <c r="D95" s="74">
        <v>3.0</v>
      </c>
      <c r="E95" s="74">
        <v>9.0</v>
      </c>
      <c r="F95" s="74">
        <v>2.0</v>
      </c>
      <c r="G95" s="74" t="s">
        <v>248</v>
      </c>
      <c r="H95" s="74" t="s">
        <v>251</v>
      </c>
    </row>
    <row r="96" ht="15.75" hidden="1" customHeight="1" outlineLevel="1">
      <c r="A96" s="73" t="s">
        <v>252</v>
      </c>
      <c r="B96" s="74">
        <v>5.0</v>
      </c>
      <c r="C96" s="74">
        <v>25.0</v>
      </c>
      <c r="D96" s="74">
        <v>1.0</v>
      </c>
      <c r="E96" s="74">
        <v>25.0</v>
      </c>
      <c r="F96" s="74">
        <v>3.0</v>
      </c>
      <c r="G96" s="74" t="s">
        <v>253</v>
      </c>
      <c r="H96" s="74" t="s">
        <v>254</v>
      </c>
    </row>
    <row r="97" ht="15.75" hidden="1" customHeight="1" outlineLevel="1">
      <c r="A97" s="73" t="s">
        <v>255</v>
      </c>
      <c r="B97" s="74">
        <v>1.0</v>
      </c>
      <c r="C97" s="74">
        <v>5.0</v>
      </c>
      <c r="D97" s="74">
        <v>1.0</v>
      </c>
      <c r="E97" s="74">
        <v>5.0</v>
      </c>
      <c r="F97" s="74">
        <v>1.0</v>
      </c>
      <c r="G97" s="74" t="s">
        <v>256</v>
      </c>
      <c r="H97" s="74" t="s">
        <v>257</v>
      </c>
    </row>
    <row r="98" ht="15.75" hidden="1" customHeight="1" outlineLevel="1">
      <c r="A98" s="73" t="s">
        <v>258</v>
      </c>
      <c r="B98" s="74">
        <v>2.0</v>
      </c>
      <c r="C98" s="74">
        <v>8.0</v>
      </c>
      <c r="D98" s="74">
        <v>1.0</v>
      </c>
      <c r="E98" s="74">
        <v>8.0</v>
      </c>
      <c r="F98" s="74">
        <v>1.0</v>
      </c>
      <c r="G98" s="74" t="s">
        <v>259</v>
      </c>
      <c r="H98" s="74" t="s">
        <v>260</v>
      </c>
    </row>
    <row r="99" ht="15.75" hidden="1" customHeight="1" outlineLevel="1">
      <c r="A99" s="73" t="s">
        <v>261</v>
      </c>
      <c r="B99" s="74">
        <v>2.0</v>
      </c>
      <c r="C99" s="74">
        <v>8.0</v>
      </c>
      <c r="D99" s="74">
        <v>1.0</v>
      </c>
      <c r="E99" s="74">
        <v>8.0</v>
      </c>
      <c r="F99" s="74">
        <v>2.0</v>
      </c>
      <c r="G99" s="74" t="s">
        <v>262</v>
      </c>
      <c r="H99" s="74" t="s">
        <v>254</v>
      </c>
    </row>
    <row r="100" ht="15.75" hidden="1" customHeight="1" outlineLevel="1">
      <c r="A100" s="73" t="s">
        <v>263</v>
      </c>
      <c r="B100" s="74">
        <v>2.0</v>
      </c>
      <c r="C100" s="74">
        <v>24.0</v>
      </c>
      <c r="D100" s="74">
        <v>1.0</v>
      </c>
      <c r="E100" s="74">
        <v>24.0</v>
      </c>
      <c r="F100" s="74">
        <v>2.0</v>
      </c>
      <c r="G100" s="74" t="s">
        <v>264</v>
      </c>
      <c r="H100" s="74" t="s">
        <v>265</v>
      </c>
    </row>
    <row r="101" ht="15.75" hidden="1" customHeight="1" outlineLevel="1">
      <c r="A101" s="73" t="s">
        <v>266</v>
      </c>
      <c r="B101" s="74">
        <v>2.0</v>
      </c>
      <c r="C101" s="74">
        <v>12.0</v>
      </c>
      <c r="D101" s="74">
        <v>1.0</v>
      </c>
      <c r="E101" s="74">
        <v>12.0</v>
      </c>
      <c r="F101" s="74">
        <v>2.0</v>
      </c>
      <c r="G101" s="74" t="s">
        <v>267</v>
      </c>
      <c r="H101" s="74" t="s">
        <v>268</v>
      </c>
    </row>
    <row r="102" ht="15.75" hidden="1" customHeight="1" outlineLevel="1">
      <c r="A102" s="73" t="s">
        <v>269</v>
      </c>
      <c r="B102" s="74">
        <v>3.0</v>
      </c>
      <c r="C102" s="74">
        <v>36.0</v>
      </c>
      <c r="D102" s="74">
        <v>1.0</v>
      </c>
      <c r="E102" s="74">
        <v>36.0</v>
      </c>
      <c r="F102" s="74">
        <v>3.0</v>
      </c>
      <c r="G102" s="74" t="s">
        <v>270</v>
      </c>
      <c r="H102" s="74" t="s">
        <v>271</v>
      </c>
    </row>
    <row r="103" ht="15.75" hidden="1" customHeight="1" outlineLevel="1">
      <c r="A103" s="73" t="s">
        <v>272</v>
      </c>
      <c r="B103" s="74">
        <v>2.0</v>
      </c>
      <c r="C103" s="74">
        <v>24.0</v>
      </c>
      <c r="D103" s="74">
        <v>1.0</v>
      </c>
      <c r="E103" s="74">
        <v>24.0</v>
      </c>
      <c r="F103" s="74">
        <v>2.0</v>
      </c>
      <c r="G103" s="74" t="s">
        <v>273</v>
      </c>
      <c r="H103" s="74" t="s">
        <v>274</v>
      </c>
    </row>
    <row r="104" ht="15.75" hidden="1" customHeight="1" outlineLevel="1">
      <c r="A104" s="73" t="s">
        <v>275</v>
      </c>
      <c r="B104" s="74">
        <v>4.0</v>
      </c>
      <c r="C104" s="74">
        <v>24.0</v>
      </c>
      <c r="D104" s="74">
        <v>1.0</v>
      </c>
      <c r="E104" s="74">
        <v>24.0</v>
      </c>
      <c r="F104" s="74">
        <v>2.0</v>
      </c>
      <c r="G104" s="74" t="s">
        <v>276</v>
      </c>
      <c r="H104" s="74" t="s">
        <v>277</v>
      </c>
    </row>
    <row r="105" ht="15.75" hidden="1" customHeight="1" outlineLevel="1">
      <c r="A105" s="73" t="s">
        <v>278</v>
      </c>
      <c r="B105" s="74">
        <v>2.0</v>
      </c>
      <c r="C105" s="74">
        <v>8.0</v>
      </c>
      <c r="D105" s="74">
        <v>1.0</v>
      </c>
      <c r="E105" s="74">
        <v>8.0</v>
      </c>
      <c r="F105" s="74">
        <v>1.0</v>
      </c>
      <c r="G105" s="74" t="s">
        <v>259</v>
      </c>
      <c r="H105" s="74" t="s">
        <v>279</v>
      </c>
    </row>
    <row r="106" ht="15.75" hidden="1" customHeight="1" outlineLevel="1">
      <c r="A106" s="73" t="s">
        <v>280</v>
      </c>
      <c r="B106" s="74">
        <v>2.0</v>
      </c>
      <c r="C106" s="74">
        <v>8.0</v>
      </c>
      <c r="D106" s="74">
        <v>1.0</v>
      </c>
      <c r="E106" s="74">
        <v>8.0</v>
      </c>
      <c r="F106" s="74">
        <v>1.0</v>
      </c>
      <c r="G106" s="74" t="s">
        <v>281</v>
      </c>
      <c r="H106" s="74" t="s">
        <v>282</v>
      </c>
    </row>
    <row r="107" ht="15.75" hidden="1" customHeight="1" outlineLevel="1">
      <c r="A107" s="73" t="s">
        <v>283</v>
      </c>
      <c r="B107" s="74">
        <v>4.0</v>
      </c>
      <c r="C107" s="74">
        <v>24.0</v>
      </c>
      <c r="D107" s="74">
        <v>1.0</v>
      </c>
      <c r="E107" s="74">
        <v>24.0</v>
      </c>
      <c r="F107" s="74">
        <v>2.0</v>
      </c>
      <c r="G107" s="74" t="s">
        <v>284</v>
      </c>
      <c r="H107" s="74" t="s">
        <v>285</v>
      </c>
    </row>
    <row r="108" ht="15.75" hidden="1" customHeight="1" outlineLevel="1">
      <c r="A108" s="73" t="s">
        <v>286</v>
      </c>
      <c r="B108" s="74">
        <v>2.0</v>
      </c>
      <c r="C108" s="74">
        <v>24.0</v>
      </c>
      <c r="D108" s="74">
        <v>1.0</v>
      </c>
      <c r="E108" s="74">
        <v>24.0</v>
      </c>
      <c r="F108" s="74">
        <v>2.0</v>
      </c>
      <c r="G108" s="74" t="s">
        <v>287</v>
      </c>
      <c r="H108" s="74" t="s">
        <v>288</v>
      </c>
    </row>
    <row r="109" ht="15.75" hidden="1" customHeight="1" outlineLevel="1">
      <c r="A109" s="73" t="s">
        <v>289</v>
      </c>
      <c r="B109" s="74">
        <v>2.0</v>
      </c>
      <c r="C109" s="74">
        <v>8.0</v>
      </c>
      <c r="D109" s="74">
        <v>1.0</v>
      </c>
      <c r="E109" s="74">
        <v>8.0</v>
      </c>
      <c r="F109" s="74">
        <v>1.0</v>
      </c>
      <c r="G109" s="74" t="s">
        <v>259</v>
      </c>
      <c r="H109" s="74" t="s">
        <v>290</v>
      </c>
    </row>
    <row r="110" ht="15.75" hidden="1" customHeight="1" outlineLevel="1">
      <c r="A110" s="73" t="s">
        <v>291</v>
      </c>
      <c r="B110" s="74">
        <v>2.0</v>
      </c>
      <c r="C110" s="74">
        <v>8.0</v>
      </c>
      <c r="D110" s="74">
        <v>1.0</v>
      </c>
      <c r="E110" s="74">
        <v>8.0</v>
      </c>
      <c r="F110" s="74">
        <v>1.0</v>
      </c>
      <c r="G110" s="74" t="s">
        <v>259</v>
      </c>
      <c r="H110" s="74" t="s">
        <v>292</v>
      </c>
    </row>
    <row r="111" ht="15.75" hidden="1" customHeight="1" outlineLevel="1">
      <c r="A111" s="73" t="s">
        <v>293</v>
      </c>
      <c r="B111" s="74">
        <v>2.0</v>
      </c>
      <c r="C111" s="74">
        <v>8.0</v>
      </c>
      <c r="D111" s="74">
        <v>1.0</v>
      </c>
      <c r="E111" s="74">
        <v>8.0</v>
      </c>
      <c r="F111" s="74">
        <v>1.0</v>
      </c>
      <c r="G111" s="74" t="s">
        <v>294</v>
      </c>
      <c r="H111" s="74" t="s">
        <v>295</v>
      </c>
    </row>
    <row r="112" ht="15.75" hidden="1" customHeight="1" outlineLevel="1">
      <c r="A112" s="73" t="s">
        <v>296</v>
      </c>
      <c r="B112" s="74">
        <v>6.0</v>
      </c>
      <c r="C112" s="74">
        <v>36.0</v>
      </c>
      <c r="D112" s="74">
        <v>1.0</v>
      </c>
      <c r="E112" s="74">
        <v>36.0</v>
      </c>
      <c r="F112" s="74">
        <v>3.0</v>
      </c>
      <c r="G112" s="74" t="s">
        <v>297</v>
      </c>
      <c r="H112" s="74" t="s">
        <v>298</v>
      </c>
    </row>
    <row r="113" ht="15.75" hidden="1" customHeight="1" outlineLevel="1">
      <c r="A113" s="73" t="s">
        <v>299</v>
      </c>
      <c r="B113" s="74">
        <v>4.0</v>
      </c>
      <c r="C113" s="74">
        <v>24.0</v>
      </c>
      <c r="D113" s="74">
        <v>1.0</v>
      </c>
      <c r="E113" s="74">
        <v>24.0</v>
      </c>
      <c r="F113" s="74">
        <v>2.0</v>
      </c>
      <c r="G113" s="74" t="s">
        <v>300</v>
      </c>
      <c r="H113" s="74" t="s">
        <v>298</v>
      </c>
    </row>
    <row r="114" ht="15.75" hidden="1" customHeight="1" outlineLevel="1">
      <c r="A114" s="73" t="s">
        <v>301</v>
      </c>
      <c r="B114" s="74">
        <v>2.0</v>
      </c>
      <c r="C114" s="74">
        <v>12.0</v>
      </c>
      <c r="D114" s="74">
        <v>1.0</v>
      </c>
      <c r="E114" s="74">
        <v>12.0</v>
      </c>
      <c r="F114" s="74">
        <v>2.0</v>
      </c>
      <c r="G114" s="74" t="s">
        <v>294</v>
      </c>
      <c r="H114" s="74" t="s">
        <v>302</v>
      </c>
    </row>
    <row r="115" ht="15.75" hidden="1" customHeight="1" outlineLevel="1">
      <c r="A115" s="73" t="s">
        <v>303</v>
      </c>
      <c r="B115" s="74">
        <v>8.0</v>
      </c>
      <c r="C115" s="74">
        <v>24.0</v>
      </c>
      <c r="D115" s="74">
        <v>2.0</v>
      </c>
      <c r="E115" s="74">
        <v>48.0</v>
      </c>
      <c r="F115" s="74">
        <v>4.0</v>
      </c>
      <c r="G115" s="74" t="s">
        <v>304</v>
      </c>
      <c r="H115" s="74" t="s">
        <v>305</v>
      </c>
    </row>
    <row r="116" ht="15.75" hidden="1" customHeight="1" outlineLevel="1">
      <c r="A116" s="75" t="s">
        <v>306</v>
      </c>
      <c r="B116" s="89">
        <v>2.0</v>
      </c>
      <c r="C116" s="89">
        <v>8.0</v>
      </c>
      <c r="D116" s="89">
        <v>1.0</v>
      </c>
      <c r="E116" s="89">
        <v>8.0</v>
      </c>
      <c r="F116" s="89">
        <v>1.0</v>
      </c>
      <c r="G116" s="89" t="s">
        <v>259</v>
      </c>
      <c r="H116" s="89" t="s">
        <v>307</v>
      </c>
    </row>
    <row r="117" ht="15.75" hidden="1" customHeight="1" outlineLevel="1">
      <c r="A117" s="73" t="s">
        <v>308</v>
      </c>
      <c r="B117" s="74">
        <v>4.0</v>
      </c>
      <c r="C117" s="74">
        <v>20.0</v>
      </c>
      <c r="D117" s="74">
        <v>1.0</v>
      </c>
      <c r="E117" s="74">
        <v>20.0</v>
      </c>
      <c r="F117" s="74">
        <v>2.0</v>
      </c>
      <c r="G117" s="74" t="s">
        <v>309</v>
      </c>
      <c r="H117" s="74" t="s">
        <v>310</v>
      </c>
    </row>
    <row r="118" ht="15.75" hidden="1" customHeight="1" outlineLevel="1">
      <c r="A118" s="73" t="s">
        <v>311</v>
      </c>
      <c r="B118" s="74">
        <v>5.0</v>
      </c>
      <c r="C118" s="74">
        <v>25.0</v>
      </c>
      <c r="D118" s="74">
        <v>1.0</v>
      </c>
      <c r="E118" s="74">
        <v>25.0</v>
      </c>
      <c r="F118" s="74">
        <v>2.0</v>
      </c>
      <c r="G118" s="74" t="s">
        <v>312</v>
      </c>
      <c r="H118" s="74" t="s">
        <v>313</v>
      </c>
    </row>
    <row r="119" ht="15.75" hidden="1" customHeight="1" outlineLevel="1">
      <c r="A119" s="73" t="s">
        <v>314</v>
      </c>
      <c r="B119" s="74">
        <v>2.0</v>
      </c>
      <c r="C119" s="74">
        <v>9.0</v>
      </c>
      <c r="D119" s="74">
        <v>1.0</v>
      </c>
      <c r="E119" s="74">
        <v>9.0</v>
      </c>
      <c r="F119" s="74">
        <v>1.0</v>
      </c>
      <c r="G119" s="74" t="s">
        <v>315</v>
      </c>
      <c r="H119" s="74" t="s">
        <v>313</v>
      </c>
    </row>
    <row r="120" ht="15.75" hidden="1" customHeight="1" outlineLevel="1">
      <c r="A120" s="73" t="s">
        <v>316</v>
      </c>
      <c r="B120" s="74">
        <v>5.0</v>
      </c>
      <c r="C120" s="74">
        <v>25.0</v>
      </c>
      <c r="D120" s="74">
        <v>1.0</v>
      </c>
      <c r="E120" s="74">
        <v>25.0</v>
      </c>
      <c r="F120" s="74">
        <v>2.0</v>
      </c>
      <c r="G120" s="74" t="s">
        <v>317</v>
      </c>
      <c r="H120" s="74" t="s">
        <v>310</v>
      </c>
    </row>
    <row r="121" ht="15.75" hidden="1" customHeight="1" outlineLevel="1">
      <c r="A121" s="73" t="s">
        <v>318</v>
      </c>
      <c r="B121" s="74">
        <v>5.0</v>
      </c>
      <c r="C121" s="74">
        <v>25.0</v>
      </c>
      <c r="D121" s="74">
        <v>1.0</v>
      </c>
      <c r="E121" s="74">
        <v>25.0</v>
      </c>
      <c r="F121" s="74">
        <v>2.0</v>
      </c>
      <c r="G121" s="74" t="s">
        <v>317</v>
      </c>
      <c r="H121" s="74" t="s">
        <v>310</v>
      </c>
    </row>
    <row r="122" ht="15.75" hidden="1" customHeight="1" outlineLevel="1">
      <c r="A122" s="73" t="s">
        <v>319</v>
      </c>
      <c r="B122" s="74">
        <v>2.0</v>
      </c>
      <c r="C122" s="74">
        <v>8.0</v>
      </c>
      <c r="D122" s="74">
        <v>1.0</v>
      </c>
      <c r="E122" s="74">
        <v>8.0</v>
      </c>
      <c r="F122" s="74">
        <v>1.0</v>
      </c>
      <c r="G122" s="74" t="s">
        <v>259</v>
      </c>
      <c r="H122" s="74" t="s">
        <v>320</v>
      </c>
    </row>
    <row r="123" ht="15.75" hidden="1" customHeight="1" outlineLevel="1">
      <c r="A123" s="73" t="s">
        <v>321</v>
      </c>
      <c r="B123" s="74">
        <v>2.0</v>
      </c>
      <c r="C123" s="74">
        <v>12.0</v>
      </c>
      <c r="D123" s="74">
        <v>1.0</v>
      </c>
      <c r="E123" s="74">
        <v>12.0</v>
      </c>
      <c r="F123" s="74">
        <v>1.0</v>
      </c>
      <c r="G123" s="74" t="s">
        <v>322</v>
      </c>
      <c r="H123" s="74" t="s">
        <v>323</v>
      </c>
    </row>
    <row r="124" ht="15.75" hidden="1" customHeight="1" outlineLevel="1">
      <c r="A124" s="73" t="s">
        <v>324</v>
      </c>
      <c r="B124" s="74">
        <v>2.0</v>
      </c>
      <c r="C124" s="74">
        <v>24.0</v>
      </c>
      <c r="D124" s="74">
        <v>1.0</v>
      </c>
      <c r="E124" s="74">
        <v>24.0</v>
      </c>
      <c r="F124" s="74">
        <v>2.0</v>
      </c>
      <c r="G124" s="74" t="s">
        <v>325</v>
      </c>
      <c r="H124" s="74" t="s">
        <v>323</v>
      </c>
    </row>
    <row r="125" ht="15.75" hidden="1" customHeight="1" outlineLevel="1">
      <c r="A125" s="73" t="s">
        <v>326</v>
      </c>
      <c r="B125" s="74">
        <v>2.0</v>
      </c>
      <c r="C125" s="74">
        <v>24.0</v>
      </c>
      <c r="D125" s="74">
        <v>1.0</v>
      </c>
      <c r="E125" s="74">
        <v>24.0</v>
      </c>
      <c r="F125" s="74">
        <v>2.0</v>
      </c>
      <c r="G125" s="74" t="s">
        <v>327</v>
      </c>
      <c r="H125" s="74" t="s">
        <v>328</v>
      </c>
    </row>
    <row r="126" ht="15.75" hidden="1" customHeight="1" outlineLevel="1">
      <c r="A126" s="73" t="s">
        <v>329</v>
      </c>
      <c r="B126" s="74">
        <v>5.0</v>
      </c>
      <c r="C126" s="74">
        <v>12.0</v>
      </c>
      <c r="D126" s="74">
        <v>5.0</v>
      </c>
      <c r="E126" s="74">
        <v>60.0</v>
      </c>
      <c r="F126" s="74">
        <v>4.0</v>
      </c>
      <c r="G126" s="74" t="s">
        <v>330</v>
      </c>
      <c r="H126" s="74"/>
    </row>
    <row r="127" ht="15.75" customHeight="1" collapsed="1">
      <c r="A127" s="76" t="s">
        <v>331</v>
      </c>
      <c r="B127" s="45"/>
      <c r="C127" s="45"/>
      <c r="D127" s="45"/>
      <c r="E127" s="45"/>
      <c r="F127" s="45"/>
      <c r="G127" s="45"/>
      <c r="H127" s="5"/>
      <c r="I127" s="77">
        <f>SUM(E128:E129)</f>
        <v>100</v>
      </c>
    </row>
    <row r="128" ht="15.75" hidden="1" customHeight="1" outlineLevel="1">
      <c r="A128" s="90" t="s">
        <v>332</v>
      </c>
      <c r="B128" s="87">
        <v>2.0</v>
      </c>
      <c r="C128" s="87">
        <v>20.0</v>
      </c>
      <c r="D128" s="87">
        <v>1.0</v>
      </c>
      <c r="E128" s="87">
        <v>20.0</v>
      </c>
      <c r="F128" s="87">
        <v>2.0</v>
      </c>
      <c r="G128" s="87"/>
      <c r="H128" s="87"/>
    </row>
    <row r="129" ht="15.75" hidden="1" customHeight="1" outlineLevel="1">
      <c r="A129" s="91" t="s">
        <v>333</v>
      </c>
      <c r="B129" s="88">
        <v>7.0</v>
      </c>
      <c r="C129" s="88">
        <v>80.0</v>
      </c>
      <c r="D129" s="88">
        <v>1.0</v>
      </c>
      <c r="E129" s="88">
        <v>80.0</v>
      </c>
      <c r="F129" s="88">
        <v>3.0</v>
      </c>
      <c r="G129" s="88" t="s">
        <v>334</v>
      </c>
      <c r="H129" s="88"/>
    </row>
    <row r="130" ht="15.75" customHeight="1" collapsed="1">
      <c r="A130" s="76" t="s">
        <v>335</v>
      </c>
      <c r="B130" s="45"/>
      <c r="C130" s="45"/>
      <c r="D130" s="45"/>
      <c r="E130" s="45"/>
      <c r="F130" s="45"/>
      <c r="G130" s="45"/>
      <c r="H130" s="5"/>
      <c r="I130" s="77">
        <f>SUM(E131:E138)</f>
        <v>400</v>
      </c>
    </row>
    <row r="131" ht="15.75" hidden="1" customHeight="1" outlineLevel="1">
      <c r="A131" s="68" t="s">
        <v>336</v>
      </c>
      <c r="B131" s="69">
        <v>5.0</v>
      </c>
      <c r="C131" s="69">
        <v>60.0</v>
      </c>
      <c r="D131" s="69">
        <v>1.0</v>
      </c>
      <c r="E131" s="69">
        <v>60.0</v>
      </c>
      <c r="F131" s="69">
        <v>5.0</v>
      </c>
      <c r="G131" s="69" t="s">
        <v>337</v>
      </c>
      <c r="H131" s="69" t="s">
        <v>338</v>
      </c>
    </row>
    <row r="132" ht="15.75" hidden="1" customHeight="1" outlineLevel="1">
      <c r="A132" s="73" t="s">
        <v>339</v>
      </c>
      <c r="B132" s="74">
        <v>4.0</v>
      </c>
      <c r="C132" s="74">
        <v>50.0</v>
      </c>
      <c r="D132" s="74">
        <v>1.0</v>
      </c>
      <c r="E132" s="74">
        <v>50.0</v>
      </c>
      <c r="F132" s="74">
        <v>4.0</v>
      </c>
      <c r="G132" s="74" t="s">
        <v>340</v>
      </c>
      <c r="H132" s="74" t="s">
        <v>341</v>
      </c>
    </row>
    <row r="133" ht="15.75" hidden="1" customHeight="1" outlineLevel="1">
      <c r="A133" s="73" t="s">
        <v>342</v>
      </c>
      <c r="B133" s="74">
        <v>4.0</v>
      </c>
      <c r="C133" s="74">
        <v>50.0</v>
      </c>
      <c r="D133" s="74">
        <v>1.0</v>
      </c>
      <c r="E133" s="74">
        <v>50.0</v>
      </c>
      <c r="F133" s="74">
        <v>4.0</v>
      </c>
      <c r="G133" s="74" t="s">
        <v>343</v>
      </c>
      <c r="H133" s="74" t="s">
        <v>341</v>
      </c>
    </row>
    <row r="134" ht="15.75" hidden="1" customHeight="1" outlineLevel="1">
      <c r="A134" s="84" t="s">
        <v>344</v>
      </c>
      <c r="B134" s="74">
        <v>3.0</v>
      </c>
      <c r="C134" s="74">
        <v>30.0</v>
      </c>
      <c r="D134" s="74">
        <v>1.0</v>
      </c>
      <c r="E134" s="74">
        <v>30.0</v>
      </c>
      <c r="F134" s="74">
        <v>2.0</v>
      </c>
      <c r="G134" s="74" t="s">
        <v>345</v>
      </c>
      <c r="H134" s="74" t="s">
        <v>341</v>
      </c>
    </row>
    <row r="135" ht="15.75" hidden="1" customHeight="1" outlineLevel="1">
      <c r="A135" s="84" t="s">
        <v>346</v>
      </c>
      <c r="B135" s="74">
        <v>4.0</v>
      </c>
      <c r="C135" s="74">
        <v>50.0</v>
      </c>
      <c r="D135" s="74">
        <v>1.0</v>
      </c>
      <c r="E135" s="74">
        <v>50.0</v>
      </c>
      <c r="F135" s="74">
        <v>4.0</v>
      </c>
      <c r="G135" s="74" t="s">
        <v>340</v>
      </c>
      <c r="H135" s="74" t="s">
        <v>341</v>
      </c>
    </row>
    <row r="136" ht="15.75" hidden="1" customHeight="1" outlineLevel="1">
      <c r="A136" s="73" t="s">
        <v>347</v>
      </c>
      <c r="B136" s="74">
        <v>3.0</v>
      </c>
      <c r="C136" s="74">
        <v>30.0</v>
      </c>
      <c r="D136" s="74">
        <v>1.0</v>
      </c>
      <c r="E136" s="74">
        <v>30.0</v>
      </c>
      <c r="F136" s="74">
        <v>2.0</v>
      </c>
      <c r="G136" s="74" t="s">
        <v>337</v>
      </c>
      <c r="H136" s="74" t="s">
        <v>341</v>
      </c>
    </row>
    <row r="137" ht="15.75" hidden="1" customHeight="1" outlineLevel="1">
      <c r="A137" s="73" t="s">
        <v>348</v>
      </c>
      <c r="B137" s="74">
        <v>5.0</v>
      </c>
      <c r="C137" s="74">
        <v>30.0</v>
      </c>
      <c r="D137" s="74">
        <v>1.0</v>
      </c>
      <c r="E137" s="74">
        <v>30.0</v>
      </c>
      <c r="F137" s="74">
        <v>2.0</v>
      </c>
      <c r="G137" s="74" t="s">
        <v>349</v>
      </c>
      <c r="H137" s="74" t="s">
        <v>350</v>
      </c>
    </row>
    <row r="138" ht="15.75" hidden="1" customHeight="1" outlineLevel="1">
      <c r="A138" s="73" t="s">
        <v>189</v>
      </c>
      <c r="B138" s="74">
        <v>17.0</v>
      </c>
      <c r="C138" s="74">
        <v>33.3</v>
      </c>
      <c r="D138" s="74">
        <v>3.0</v>
      </c>
      <c r="E138" s="74">
        <v>100.0</v>
      </c>
      <c r="F138" s="74">
        <v>17.0</v>
      </c>
      <c r="G138" s="74" t="s">
        <v>351</v>
      </c>
      <c r="H138" s="74" t="s">
        <v>352</v>
      </c>
    </row>
    <row r="139" ht="15.75" customHeight="1" collapsed="1">
      <c r="A139" s="76" t="s">
        <v>353</v>
      </c>
      <c r="B139" s="45"/>
      <c r="C139" s="45"/>
      <c r="D139" s="45"/>
      <c r="E139" s="45"/>
      <c r="F139" s="45"/>
      <c r="G139" s="45"/>
      <c r="H139" s="5"/>
      <c r="I139" s="77">
        <f>SUM(E140:E150)</f>
        <v>500</v>
      </c>
    </row>
    <row r="140" ht="15.75" hidden="1" customHeight="1" outlineLevel="1">
      <c r="A140" s="90" t="s">
        <v>354</v>
      </c>
      <c r="B140" s="87">
        <v>4.0</v>
      </c>
      <c r="C140" s="87">
        <v>50.0</v>
      </c>
      <c r="D140" s="87">
        <v>1.0</v>
      </c>
      <c r="E140" s="87">
        <v>50.0</v>
      </c>
      <c r="F140" s="87">
        <v>4.0</v>
      </c>
      <c r="G140" s="87" t="s">
        <v>355</v>
      </c>
      <c r="H140" s="87"/>
    </row>
    <row r="141" ht="15.75" hidden="1" customHeight="1" outlineLevel="1">
      <c r="A141" s="91" t="s">
        <v>356</v>
      </c>
      <c r="B141" s="88">
        <v>4.0</v>
      </c>
      <c r="C141" s="88">
        <v>20.0</v>
      </c>
      <c r="D141" s="88">
        <v>1.0</v>
      </c>
      <c r="E141" s="88">
        <v>20.0</v>
      </c>
      <c r="F141" s="88">
        <v>2.0</v>
      </c>
      <c r="G141" s="88" t="s">
        <v>357</v>
      </c>
      <c r="H141" s="88" t="s">
        <v>358</v>
      </c>
    </row>
    <row r="142" ht="15.75" hidden="1" customHeight="1" outlineLevel="1">
      <c r="A142" s="91" t="s">
        <v>359</v>
      </c>
      <c r="B142" s="88">
        <v>7.0</v>
      </c>
      <c r="C142" s="88">
        <v>80.0</v>
      </c>
      <c r="D142" s="88">
        <v>1.0</v>
      </c>
      <c r="E142" s="88">
        <v>80.0</v>
      </c>
      <c r="F142" s="88">
        <v>6.0</v>
      </c>
      <c r="G142" s="88" t="s">
        <v>360</v>
      </c>
      <c r="H142" s="88"/>
    </row>
    <row r="143" ht="15.75" hidden="1" customHeight="1" outlineLevel="1">
      <c r="A143" s="91" t="s">
        <v>361</v>
      </c>
      <c r="B143" s="88">
        <v>7.0</v>
      </c>
      <c r="C143" s="88">
        <v>80.0</v>
      </c>
      <c r="D143" s="88">
        <v>1.0</v>
      </c>
      <c r="E143" s="88">
        <v>80.0</v>
      </c>
      <c r="F143" s="88">
        <v>4.0</v>
      </c>
      <c r="G143" s="88" t="s">
        <v>362</v>
      </c>
      <c r="H143" s="88"/>
    </row>
    <row r="144" ht="15.75" hidden="1" customHeight="1" outlineLevel="1">
      <c r="A144" s="91" t="s">
        <v>363</v>
      </c>
      <c r="B144" s="88">
        <v>2.0</v>
      </c>
      <c r="C144" s="88">
        <v>8.0</v>
      </c>
      <c r="D144" s="88">
        <v>1.0</v>
      </c>
      <c r="E144" s="88">
        <v>8.0</v>
      </c>
      <c r="F144" s="88">
        <v>2.0</v>
      </c>
      <c r="G144" s="88" t="s">
        <v>364</v>
      </c>
      <c r="H144" s="88"/>
    </row>
    <row r="145" ht="15.75" hidden="1" customHeight="1" outlineLevel="1">
      <c r="A145" s="91" t="s">
        <v>365</v>
      </c>
      <c r="B145" s="88">
        <v>5.0</v>
      </c>
      <c r="C145" s="88">
        <v>62.0</v>
      </c>
      <c r="D145" s="88">
        <v>1.0</v>
      </c>
      <c r="E145" s="88">
        <v>62.0</v>
      </c>
      <c r="F145" s="88">
        <v>5.0</v>
      </c>
      <c r="G145" s="88" t="s">
        <v>364</v>
      </c>
      <c r="H145" s="88"/>
    </row>
    <row r="146" ht="15.75" hidden="1" customHeight="1" outlineLevel="1">
      <c r="A146" s="91" t="s">
        <v>366</v>
      </c>
      <c r="B146" s="88">
        <v>4.0</v>
      </c>
      <c r="C146" s="88">
        <v>24.0</v>
      </c>
      <c r="D146" s="88">
        <v>1.0</v>
      </c>
      <c r="E146" s="88">
        <v>24.0</v>
      </c>
      <c r="F146" s="88">
        <v>4.0</v>
      </c>
      <c r="G146" s="88" t="s">
        <v>367</v>
      </c>
      <c r="H146" s="88"/>
    </row>
    <row r="147" ht="15.75" hidden="1" customHeight="1" outlineLevel="1">
      <c r="A147" s="91" t="s">
        <v>368</v>
      </c>
      <c r="B147" s="88">
        <v>4.0</v>
      </c>
      <c r="C147" s="88">
        <v>46.0</v>
      </c>
      <c r="D147" s="88">
        <v>1.0</v>
      </c>
      <c r="E147" s="88">
        <v>46.0</v>
      </c>
      <c r="F147" s="88">
        <v>4.0</v>
      </c>
      <c r="G147" s="88" t="s">
        <v>367</v>
      </c>
      <c r="H147" s="88"/>
    </row>
    <row r="148" ht="15.75" hidden="1" customHeight="1" outlineLevel="1">
      <c r="A148" s="91" t="s">
        <v>369</v>
      </c>
      <c r="B148" s="88">
        <v>4.0</v>
      </c>
      <c r="C148" s="88">
        <v>40.0</v>
      </c>
      <c r="D148" s="88">
        <v>1.0</v>
      </c>
      <c r="E148" s="88">
        <v>40.0</v>
      </c>
      <c r="F148" s="88">
        <v>4.0</v>
      </c>
      <c r="G148" s="88" t="s">
        <v>370</v>
      </c>
      <c r="H148" s="88"/>
    </row>
    <row r="149" ht="15.75" hidden="1" customHeight="1" outlineLevel="1">
      <c r="A149" s="91" t="s">
        <v>371</v>
      </c>
      <c r="B149" s="88">
        <v>3.0</v>
      </c>
      <c r="C149" s="88">
        <v>15.0</v>
      </c>
      <c r="D149" s="88">
        <v>1.0</v>
      </c>
      <c r="E149" s="88">
        <v>15.0</v>
      </c>
      <c r="F149" s="88">
        <v>2.0</v>
      </c>
      <c r="G149" s="88" t="s">
        <v>372</v>
      </c>
      <c r="H149" s="88" t="s">
        <v>373</v>
      </c>
    </row>
    <row r="150" ht="15.75" hidden="1" customHeight="1" outlineLevel="1">
      <c r="A150" s="91" t="s">
        <v>374</v>
      </c>
      <c r="B150" s="88">
        <v>6.0</v>
      </c>
      <c r="C150" s="88">
        <v>25.0</v>
      </c>
      <c r="D150" s="88">
        <v>3.0</v>
      </c>
      <c r="E150" s="88">
        <v>75.0</v>
      </c>
      <c r="F150" s="88">
        <v>6.0</v>
      </c>
      <c r="G150" s="88" t="s">
        <v>375</v>
      </c>
      <c r="H150" s="88" t="s">
        <v>376</v>
      </c>
    </row>
    <row r="151" ht="15.75" customHeight="1" collapsed="1">
      <c r="A151" s="76" t="s">
        <v>377</v>
      </c>
      <c r="B151" s="45"/>
      <c r="C151" s="45"/>
      <c r="D151" s="45"/>
      <c r="E151" s="45"/>
      <c r="F151" s="45"/>
      <c r="G151" s="45"/>
      <c r="H151" s="5"/>
      <c r="I151" s="77">
        <f>SUM(E152:E175)</f>
        <v>1650</v>
      </c>
    </row>
    <row r="152" ht="15.75" hidden="1" customHeight="1" outlineLevel="1">
      <c r="A152" s="68" t="s">
        <v>378</v>
      </c>
      <c r="B152" s="68">
        <v>7.0</v>
      </c>
      <c r="C152" s="68">
        <v>42.0</v>
      </c>
      <c r="D152" s="68">
        <v>2.0</v>
      </c>
      <c r="E152" s="68">
        <v>84.0</v>
      </c>
      <c r="F152" s="68">
        <v>7.0</v>
      </c>
      <c r="G152" s="68" t="s">
        <v>379</v>
      </c>
      <c r="H152" s="68" t="s">
        <v>380</v>
      </c>
    </row>
    <row r="153" ht="15.75" hidden="1" customHeight="1" outlineLevel="1">
      <c r="A153" s="68" t="s">
        <v>381</v>
      </c>
      <c r="B153" s="68">
        <v>6.0</v>
      </c>
      <c r="C153" s="68">
        <v>70.0</v>
      </c>
      <c r="D153" s="68">
        <v>1.0</v>
      </c>
      <c r="E153" s="68">
        <v>70.0</v>
      </c>
      <c r="F153" s="68">
        <v>6.0</v>
      </c>
      <c r="G153" s="68" t="s">
        <v>382</v>
      </c>
      <c r="H153" s="68" t="s">
        <v>382</v>
      </c>
    </row>
    <row r="154" ht="15.75" hidden="1" customHeight="1" outlineLevel="1">
      <c r="A154" s="68" t="s">
        <v>383</v>
      </c>
      <c r="B154" s="68">
        <v>7.0</v>
      </c>
      <c r="C154" s="68">
        <v>42.0</v>
      </c>
      <c r="D154" s="68">
        <v>2.0</v>
      </c>
      <c r="E154" s="68">
        <v>84.0</v>
      </c>
      <c r="F154" s="68">
        <v>7.0</v>
      </c>
      <c r="G154" s="68" t="s">
        <v>384</v>
      </c>
      <c r="H154" s="68" t="s">
        <v>385</v>
      </c>
    </row>
    <row r="155" ht="15.75" hidden="1" customHeight="1" outlineLevel="1">
      <c r="A155" s="68" t="s">
        <v>386</v>
      </c>
      <c r="B155" s="68">
        <v>3.0</v>
      </c>
      <c r="C155" s="68">
        <v>28.0</v>
      </c>
      <c r="D155" s="68">
        <v>1.0</v>
      </c>
      <c r="E155" s="68">
        <v>28.0</v>
      </c>
      <c r="F155" s="68">
        <v>3.0</v>
      </c>
      <c r="G155" s="68" t="s">
        <v>384</v>
      </c>
      <c r="H155" s="68" t="s">
        <v>387</v>
      </c>
    </row>
    <row r="156" ht="15.75" hidden="1" customHeight="1" outlineLevel="1">
      <c r="A156" s="68" t="s">
        <v>388</v>
      </c>
      <c r="B156" s="68">
        <v>8.0</v>
      </c>
      <c r="C156" s="68">
        <v>53.0</v>
      </c>
      <c r="D156" s="68">
        <v>2.0</v>
      </c>
      <c r="E156" s="68">
        <v>106.0</v>
      </c>
      <c r="F156" s="68">
        <v>8.0</v>
      </c>
      <c r="G156" s="68" t="s">
        <v>384</v>
      </c>
      <c r="H156" s="68" t="s">
        <v>382</v>
      </c>
    </row>
    <row r="157" ht="15.75" hidden="1" customHeight="1" outlineLevel="1">
      <c r="A157" s="68" t="s">
        <v>389</v>
      </c>
      <c r="B157" s="68">
        <v>3.0</v>
      </c>
      <c r="C157" s="68">
        <v>28.0</v>
      </c>
      <c r="D157" s="68">
        <v>1.0</v>
      </c>
      <c r="E157" s="68">
        <v>28.0</v>
      </c>
      <c r="F157" s="68">
        <v>3.0</v>
      </c>
      <c r="G157" s="68" t="s">
        <v>390</v>
      </c>
      <c r="H157" s="68" t="s">
        <v>391</v>
      </c>
    </row>
    <row r="158" ht="15.75" hidden="1" customHeight="1" outlineLevel="1">
      <c r="A158" s="68" t="s">
        <v>392</v>
      </c>
      <c r="B158" s="68">
        <v>9.0</v>
      </c>
      <c r="C158" s="68">
        <v>39.0</v>
      </c>
      <c r="D158" s="68">
        <v>3.0</v>
      </c>
      <c r="E158" s="68">
        <v>117.0</v>
      </c>
      <c r="F158" s="68">
        <v>9.0</v>
      </c>
      <c r="G158" s="68" t="s">
        <v>384</v>
      </c>
      <c r="H158" s="68" t="s">
        <v>393</v>
      </c>
    </row>
    <row r="159" ht="15.75" hidden="1" customHeight="1" outlineLevel="1">
      <c r="A159" s="68" t="s">
        <v>394</v>
      </c>
      <c r="B159" s="68">
        <v>5.0</v>
      </c>
      <c r="C159" s="68">
        <v>28.0</v>
      </c>
      <c r="D159" s="68">
        <v>2.0</v>
      </c>
      <c r="E159" s="68">
        <v>56.0</v>
      </c>
      <c r="F159" s="68">
        <v>5.0</v>
      </c>
      <c r="G159" s="68" t="s">
        <v>384</v>
      </c>
      <c r="H159" s="68" t="s">
        <v>380</v>
      </c>
    </row>
    <row r="160" ht="15.75" hidden="1" customHeight="1" outlineLevel="1">
      <c r="A160" s="68" t="s">
        <v>395</v>
      </c>
      <c r="B160" s="68">
        <v>7.0</v>
      </c>
      <c r="C160" s="68">
        <v>84.0</v>
      </c>
      <c r="D160" s="68">
        <v>1.0</v>
      </c>
      <c r="E160" s="68">
        <v>84.0</v>
      </c>
      <c r="F160" s="68">
        <v>7.0</v>
      </c>
      <c r="G160" s="68" t="s">
        <v>396</v>
      </c>
      <c r="H160" s="68" t="s">
        <v>397</v>
      </c>
    </row>
    <row r="161" ht="15.75" hidden="1" customHeight="1" outlineLevel="1">
      <c r="A161" s="68" t="s">
        <v>398</v>
      </c>
      <c r="B161" s="68">
        <v>4.0</v>
      </c>
      <c r="C161" s="68">
        <v>42.0</v>
      </c>
      <c r="D161" s="68">
        <v>1.0</v>
      </c>
      <c r="E161" s="68">
        <v>42.0</v>
      </c>
      <c r="F161" s="68">
        <v>4.0</v>
      </c>
      <c r="G161" s="68" t="s">
        <v>399</v>
      </c>
      <c r="H161" s="68" t="s">
        <v>391</v>
      </c>
    </row>
    <row r="162" ht="15.75" hidden="1" customHeight="1" outlineLevel="1">
      <c r="A162" s="68" t="s">
        <v>400</v>
      </c>
      <c r="B162" s="68">
        <v>4.0</v>
      </c>
      <c r="C162" s="68">
        <v>42.0</v>
      </c>
      <c r="D162" s="68">
        <v>1.0</v>
      </c>
      <c r="E162" s="68">
        <v>42.0</v>
      </c>
      <c r="F162" s="68">
        <v>4.0</v>
      </c>
      <c r="G162" s="68" t="s">
        <v>382</v>
      </c>
      <c r="H162" s="68" t="s">
        <v>382</v>
      </c>
    </row>
    <row r="163" ht="15.75" hidden="1" customHeight="1" outlineLevel="1">
      <c r="A163" s="68" t="s">
        <v>401</v>
      </c>
      <c r="B163" s="68">
        <v>7.0</v>
      </c>
      <c r="C163" s="68">
        <v>84.0</v>
      </c>
      <c r="D163" s="68">
        <v>1.0</v>
      </c>
      <c r="E163" s="68">
        <v>84.0</v>
      </c>
      <c r="F163" s="68">
        <v>7.0</v>
      </c>
      <c r="G163" s="68" t="s">
        <v>396</v>
      </c>
      <c r="H163" s="68" t="s">
        <v>397</v>
      </c>
    </row>
    <row r="164" ht="15.75" hidden="1" customHeight="1" outlineLevel="1">
      <c r="A164" s="68" t="s">
        <v>378</v>
      </c>
      <c r="B164" s="69">
        <v>7.0</v>
      </c>
      <c r="C164" s="69">
        <v>42.0</v>
      </c>
      <c r="D164" s="69">
        <v>2.0</v>
      </c>
      <c r="E164" s="69">
        <v>84.0</v>
      </c>
      <c r="F164" s="69">
        <v>7.0</v>
      </c>
      <c r="G164" s="69" t="s">
        <v>379</v>
      </c>
      <c r="H164" s="69" t="s">
        <v>380</v>
      </c>
    </row>
    <row r="165" ht="15.75" hidden="1" customHeight="1" outlineLevel="1">
      <c r="A165" s="73" t="s">
        <v>381</v>
      </c>
      <c r="B165" s="74">
        <v>6.0</v>
      </c>
      <c r="C165" s="74">
        <v>70.0</v>
      </c>
      <c r="D165" s="74">
        <v>1.0</v>
      </c>
      <c r="E165" s="74">
        <v>70.0</v>
      </c>
      <c r="F165" s="74">
        <v>6.0</v>
      </c>
      <c r="G165" s="74" t="s">
        <v>382</v>
      </c>
      <c r="H165" s="74" t="s">
        <v>382</v>
      </c>
    </row>
    <row r="166" ht="15.75" hidden="1" customHeight="1" outlineLevel="1">
      <c r="A166" s="73" t="s">
        <v>383</v>
      </c>
      <c r="B166" s="74">
        <v>7.0</v>
      </c>
      <c r="C166" s="74">
        <v>42.0</v>
      </c>
      <c r="D166" s="74">
        <v>2.0</v>
      </c>
      <c r="E166" s="74">
        <v>84.0</v>
      </c>
      <c r="F166" s="74">
        <v>7.0</v>
      </c>
      <c r="G166" s="74" t="s">
        <v>384</v>
      </c>
      <c r="H166" s="74" t="s">
        <v>385</v>
      </c>
    </row>
    <row r="167" ht="15.75" hidden="1" customHeight="1" outlineLevel="1">
      <c r="A167" s="73" t="s">
        <v>386</v>
      </c>
      <c r="B167" s="74">
        <v>3.0</v>
      </c>
      <c r="C167" s="74">
        <v>28.0</v>
      </c>
      <c r="D167" s="74">
        <v>1.0</v>
      </c>
      <c r="E167" s="74">
        <v>28.0</v>
      </c>
      <c r="F167" s="74">
        <v>3.0</v>
      </c>
      <c r="G167" s="74" t="s">
        <v>384</v>
      </c>
      <c r="H167" s="74" t="s">
        <v>387</v>
      </c>
    </row>
    <row r="168" ht="15.75" hidden="1" customHeight="1" outlineLevel="1">
      <c r="A168" s="73" t="s">
        <v>388</v>
      </c>
      <c r="B168" s="74">
        <v>8.0</v>
      </c>
      <c r="C168" s="74">
        <v>53.0</v>
      </c>
      <c r="D168" s="74">
        <v>2.0</v>
      </c>
      <c r="E168" s="74">
        <v>106.0</v>
      </c>
      <c r="F168" s="74">
        <v>8.0</v>
      </c>
      <c r="G168" s="74" t="s">
        <v>384</v>
      </c>
      <c r="H168" s="74" t="s">
        <v>382</v>
      </c>
    </row>
    <row r="169" ht="15.75" hidden="1" customHeight="1" outlineLevel="1">
      <c r="A169" s="73" t="s">
        <v>389</v>
      </c>
      <c r="B169" s="74">
        <v>3.0</v>
      </c>
      <c r="C169" s="74">
        <v>28.0</v>
      </c>
      <c r="D169" s="74">
        <v>1.0</v>
      </c>
      <c r="E169" s="74">
        <v>28.0</v>
      </c>
      <c r="F169" s="74">
        <v>3.0</v>
      </c>
      <c r="G169" s="74" t="s">
        <v>390</v>
      </c>
      <c r="H169" s="74" t="s">
        <v>391</v>
      </c>
    </row>
    <row r="170" ht="15.75" hidden="1" customHeight="1" outlineLevel="1">
      <c r="A170" s="73" t="s">
        <v>392</v>
      </c>
      <c r="B170" s="74">
        <v>9.0</v>
      </c>
      <c r="C170" s="74">
        <v>39.0</v>
      </c>
      <c r="D170" s="74">
        <v>3.0</v>
      </c>
      <c r="E170" s="74">
        <v>117.0</v>
      </c>
      <c r="F170" s="74">
        <v>9.0</v>
      </c>
      <c r="G170" s="74" t="s">
        <v>384</v>
      </c>
      <c r="H170" s="74" t="s">
        <v>393</v>
      </c>
    </row>
    <row r="171" ht="15.75" hidden="1" customHeight="1" outlineLevel="1">
      <c r="A171" s="73" t="s">
        <v>394</v>
      </c>
      <c r="B171" s="74">
        <v>5.0</v>
      </c>
      <c r="C171" s="74">
        <v>28.0</v>
      </c>
      <c r="D171" s="74">
        <v>2.0</v>
      </c>
      <c r="E171" s="74">
        <v>56.0</v>
      </c>
      <c r="F171" s="74">
        <v>5.0</v>
      </c>
      <c r="G171" s="74" t="s">
        <v>384</v>
      </c>
      <c r="H171" s="74" t="s">
        <v>380</v>
      </c>
    </row>
    <row r="172" ht="15.75" hidden="1" customHeight="1" outlineLevel="1">
      <c r="A172" s="73" t="s">
        <v>395</v>
      </c>
      <c r="B172" s="74">
        <v>7.0</v>
      </c>
      <c r="C172" s="74">
        <v>84.0</v>
      </c>
      <c r="D172" s="74">
        <v>1.0</v>
      </c>
      <c r="E172" s="74">
        <v>84.0</v>
      </c>
      <c r="F172" s="74">
        <v>7.0</v>
      </c>
      <c r="G172" s="74" t="s">
        <v>396</v>
      </c>
      <c r="H172" s="74" t="s">
        <v>397</v>
      </c>
    </row>
    <row r="173" ht="15.75" hidden="1" customHeight="1" outlineLevel="1">
      <c r="A173" s="73" t="s">
        <v>398</v>
      </c>
      <c r="B173" s="74">
        <v>4.0</v>
      </c>
      <c r="C173" s="74">
        <v>42.0</v>
      </c>
      <c r="D173" s="74">
        <v>1.0</v>
      </c>
      <c r="E173" s="74">
        <v>42.0</v>
      </c>
      <c r="F173" s="74">
        <v>4.0</v>
      </c>
      <c r="G173" s="74" t="s">
        <v>399</v>
      </c>
      <c r="H173" s="74" t="s">
        <v>391</v>
      </c>
    </row>
    <row r="174" ht="15.75" hidden="1" customHeight="1" outlineLevel="1">
      <c r="A174" s="73" t="s">
        <v>400</v>
      </c>
      <c r="B174" s="74">
        <v>4.0</v>
      </c>
      <c r="C174" s="74">
        <v>42.0</v>
      </c>
      <c r="D174" s="74">
        <v>1.0</v>
      </c>
      <c r="E174" s="74">
        <v>42.0</v>
      </c>
      <c r="F174" s="74">
        <v>4.0</v>
      </c>
      <c r="G174" s="74" t="s">
        <v>382</v>
      </c>
      <c r="H174" s="74" t="s">
        <v>382</v>
      </c>
    </row>
    <row r="175" ht="15.75" hidden="1" customHeight="1" outlineLevel="1">
      <c r="A175" s="73" t="s">
        <v>401</v>
      </c>
      <c r="B175" s="74">
        <v>7.0</v>
      </c>
      <c r="C175" s="74">
        <v>84.0</v>
      </c>
      <c r="D175" s="74">
        <v>1.0</v>
      </c>
      <c r="E175" s="74">
        <v>84.0</v>
      </c>
      <c r="F175" s="74">
        <v>7.0</v>
      </c>
      <c r="G175" s="74" t="s">
        <v>396</v>
      </c>
      <c r="H175" s="74" t="s">
        <v>397</v>
      </c>
    </row>
    <row r="176" ht="15.75" customHeight="1" collapsed="1">
      <c r="A176" s="92" t="s">
        <v>402</v>
      </c>
      <c r="B176" s="64"/>
      <c r="C176" s="64"/>
      <c r="D176" s="64"/>
      <c r="E176" s="64"/>
      <c r="F176" s="64"/>
      <c r="G176" s="64"/>
      <c r="H176" s="65"/>
      <c r="I176" s="77">
        <f>SUM(E177:E180)</f>
        <v>870</v>
      </c>
      <c r="K176" s="77">
        <f>SUM(I176,I151,I139,I130,I127,I73,I69,I56,I41,I21,I2)</f>
        <v>7311</v>
      </c>
    </row>
    <row r="177" ht="15.75" hidden="1" customHeight="1" outlineLevel="1">
      <c r="A177" s="68" t="s">
        <v>403</v>
      </c>
      <c r="B177" s="69">
        <v>27.0</v>
      </c>
      <c r="C177" s="69">
        <v>42.5</v>
      </c>
      <c r="D177" s="69">
        <v>8.0</v>
      </c>
      <c r="E177" s="69">
        <v>340.0</v>
      </c>
      <c r="F177" s="69">
        <v>27.0</v>
      </c>
      <c r="G177" s="69" t="s">
        <v>404</v>
      </c>
      <c r="H177" s="69" t="s">
        <v>405</v>
      </c>
    </row>
    <row r="178" ht="15.75" hidden="1" customHeight="1" outlineLevel="1">
      <c r="A178" s="73" t="s">
        <v>406</v>
      </c>
      <c r="B178" s="74">
        <v>27.0</v>
      </c>
      <c r="C178" s="74">
        <v>68.0</v>
      </c>
      <c r="D178" s="74">
        <v>5.0</v>
      </c>
      <c r="E178" s="74">
        <v>340.0</v>
      </c>
      <c r="F178" s="74">
        <v>27.0</v>
      </c>
      <c r="G178" s="74" t="s">
        <v>407</v>
      </c>
      <c r="H178" s="74" t="s">
        <v>408</v>
      </c>
    </row>
    <row r="179" ht="15.75" hidden="1" customHeight="1" outlineLevel="1">
      <c r="A179" s="73" t="s">
        <v>409</v>
      </c>
      <c r="B179" s="74">
        <v>7.0</v>
      </c>
      <c r="C179" s="74">
        <v>30.0</v>
      </c>
      <c r="D179" s="74">
        <v>3.0</v>
      </c>
      <c r="E179" s="74">
        <v>90.0</v>
      </c>
      <c r="F179" s="74">
        <v>7.0</v>
      </c>
      <c r="G179" s="74" t="s">
        <v>410</v>
      </c>
      <c r="H179" s="74" t="s">
        <v>411</v>
      </c>
    </row>
    <row r="180" ht="15.75" hidden="1" customHeight="1" outlineLevel="1">
      <c r="A180" s="68" t="s">
        <v>412</v>
      </c>
      <c r="B180" s="68">
        <v>8.0</v>
      </c>
      <c r="C180" s="68">
        <v>20.0</v>
      </c>
      <c r="D180" s="68">
        <v>5.0</v>
      </c>
      <c r="E180" s="68">
        <v>100.0</v>
      </c>
      <c r="F180" s="68">
        <v>8.0</v>
      </c>
      <c r="G180" s="68" t="s">
        <v>410</v>
      </c>
      <c r="H180" s="68" t="s">
        <v>413</v>
      </c>
    </row>
    <row r="181" ht="15.75" customHeight="1">
      <c r="A181" s="93"/>
      <c r="B181" s="93"/>
      <c r="C181" s="93"/>
      <c r="D181" s="93"/>
      <c r="E181" s="93"/>
      <c r="F181" s="93"/>
      <c r="G181" s="93"/>
      <c r="H181" s="93"/>
    </row>
    <row r="182" ht="15.75" customHeight="1">
      <c r="A182" s="93"/>
      <c r="B182" s="93"/>
      <c r="C182" s="93"/>
      <c r="D182" s="93"/>
      <c r="E182" s="93"/>
      <c r="F182" s="93"/>
      <c r="G182" s="93"/>
      <c r="H182" s="93"/>
    </row>
    <row r="183" ht="15.75" customHeight="1">
      <c r="A183" s="93"/>
      <c r="B183" s="93"/>
      <c r="C183" s="93"/>
      <c r="D183" s="93"/>
      <c r="E183" s="93"/>
      <c r="F183" s="93"/>
      <c r="G183" s="93"/>
      <c r="H183" s="93"/>
    </row>
    <row r="184" ht="15.75" customHeight="1">
      <c r="A184" s="93"/>
      <c r="B184" s="93"/>
      <c r="C184" s="93"/>
      <c r="D184" s="93"/>
      <c r="E184" s="93"/>
      <c r="F184" s="93"/>
      <c r="G184" s="93"/>
      <c r="H184" s="93"/>
    </row>
    <row r="185" ht="15.75" customHeight="1">
      <c r="A185" s="93"/>
      <c r="B185" s="93"/>
      <c r="C185" s="93"/>
      <c r="D185" s="93"/>
      <c r="E185" s="93"/>
      <c r="F185" s="93"/>
      <c r="G185" s="93"/>
      <c r="H185" s="93"/>
    </row>
    <row r="186" ht="15.75" customHeight="1">
      <c r="A186" s="93"/>
      <c r="B186" s="93"/>
      <c r="C186" s="93"/>
      <c r="D186" s="93"/>
      <c r="E186" s="93"/>
      <c r="F186" s="93"/>
      <c r="G186" s="93"/>
      <c r="H186" s="93"/>
    </row>
    <row r="187" ht="15.75" customHeight="1">
      <c r="A187" s="93"/>
      <c r="B187" s="93"/>
      <c r="C187" s="93"/>
      <c r="D187" s="93"/>
      <c r="E187" s="93"/>
      <c r="F187" s="93"/>
      <c r="G187" s="93"/>
      <c r="H187" s="93"/>
    </row>
    <row r="188" ht="15.75" customHeight="1">
      <c r="A188" s="93"/>
      <c r="B188" s="93"/>
      <c r="C188" s="93"/>
      <c r="D188" s="93"/>
      <c r="E188" s="93"/>
      <c r="F188" s="93"/>
      <c r="G188" s="93"/>
      <c r="H188" s="93"/>
    </row>
    <row r="189" ht="15.75" customHeight="1">
      <c r="A189" s="93"/>
      <c r="B189" s="93"/>
      <c r="C189" s="93"/>
      <c r="D189" s="93"/>
      <c r="E189" s="93"/>
      <c r="F189" s="93"/>
      <c r="G189" s="93"/>
      <c r="H189" s="93"/>
    </row>
    <row r="190" ht="15.75" customHeight="1">
      <c r="A190" s="93"/>
      <c r="B190" s="93"/>
      <c r="C190" s="93"/>
      <c r="D190" s="93"/>
      <c r="E190" s="93"/>
      <c r="F190" s="93"/>
      <c r="G190" s="93"/>
      <c r="H190" s="93"/>
    </row>
    <row r="191" ht="15.75" customHeight="1">
      <c r="A191" s="93"/>
      <c r="B191" s="93"/>
      <c r="C191" s="93"/>
      <c r="D191" s="93"/>
      <c r="E191" s="93"/>
      <c r="F191" s="93"/>
      <c r="G191" s="93"/>
      <c r="H191" s="93"/>
    </row>
    <row r="192" ht="15.75" customHeight="1">
      <c r="A192" s="93"/>
      <c r="B192" s="93"/>
      <c r="C192" s="93"/>
      <c r="D192" s="93"/>
      <c r="E192" s="93"/>
      <c r="F192" s="93"/>
      <c r="G192" s="93"/>
      <c r="H192" s="93"/>
    </row>
    <row r="193" ht="15.75" customHeight="1">
      <c r="A193" s="93"/>
      <c r="B193" s="93"/>
      <c r="C193" s="93"/>
      <c r="D193" s="93"/>
      <c r="E193" s="93"/>
      <c r="F193" s="93"/>
      <c r="G193" s="93"/>
      <c r="H193" s="93"/>
    </row>
    <row r="194" ht="15.75" customHeight="1">
      <c r="A194" s="93"/>
      <c r="B194" s="93"/>
      <c r="C194" s="93"/>
      <c r="D194" s="93"/>
      <c r="E194" s="93"/>
      <c r="F194" s="93"/>
      <c r="G194" s="93"/>
      <c r="H194" s="93"/>
    </row>
    <row r="195" ht="15.75" customHeight="1">
      <c r="A195" s="93"/>
      <c r="B195" s="93"/>
      <c r="C195" s="93"/>
      <c r="D195" s="93"/>
      <c r="E195" s="93"/>
      <c r="F195" s="93"/>
      <c r="G195" s="93"/>
      <c r="H195" s="93"/>
    </row>
    <row r="196" ht="15.75" customHeight="1">
      <c r="A196" s="93"/>
      <c r="B196" s="93"/>
      <c r="C196" s="93"/>
      <c r="D196" s="93"/>
      <c r="E196" s="93"/>
      <c r="F196" s="93"/>
      <c r="G196" s="93"/>
      <c r="H196" s="93"/>
    </row>
    <row r="197" ht="15.75" customHeight="1">
      <c r="A197" s="93"/>
      <c r="B197" s="93"/>
      <c r="C197" s="93"/>
      <c r="D197" s="93"/>
      <c r="E197" s="93"/>
      <c r="F197" s="93"/>
      <c r="G197" s="93"/>
      <c r="H197" s="93"/>
    </row>
    <row r="198" ht="15.75" customHeight="1">
      <c r="A198" s="93"/>
      <c r="B198" s="93"/>
      <c r="C198" s="93"/>
      <c r="D198" s="93"/>
      <c r="E198" s="93"/>
      <c r="F198" s="93"/>
      <c r="G198" s="93"/>
      <c r="H198" s="93"/>
    </row>
    <row r="199" ht="15.75" customHeight="1">
      <c r="A199" s="93"/>
      <c r="B199" s="93"/>
      <c r="C199" s="93"/>
      <c r="D199" s="93"/>
      <c r="E199" s="93"/>
      <c r="F199" s="93"/>
      <c r="G199" s="93"/>
      <c r="H199" s="93"/>
    </row>
    <row r="200" ht="15.75" customHeight="1">
      <c r="A200" s="93"/>
      <c r="B200" s="93"/>
      <c r="C200" s="93"/>
      <c r="D200" s="93"/>
      <c r="E200" s="93"/>
      <c r="F200" s="93"/>
      <c r="G200" s="93"/>
      <c r="H200" s="93"/>
    </row>
    <row r="201" ht="15.75" customHeight="1">
      <c r="A201" s="93"/>
      <c r="B201" s="93"/>
      <c r="C201" s="93"/>
      <c r="D201" s="93"/>
      <c r="E201" s="93"/>
      <c r="F201" s="93"/>
      <c r="G201" s="93"/>
      <c r="H201" s="93"/>
    </row>
    <row r="202" ht="15.75" customHeight="1">
      <c r="A202" s="93"/>
      <c r="B202" s="93"/>
      <c r="C202" s="93"/>
      <c r="D202" s="93"/>
      <c r="E202" s="93"/>
      <c r="F202" s="93"/>
      <c r="G202" s="93"/>
      <c r="H202" s="93"/>
    </row>
    <row r="203" ht="15.75" customHeight="1">
      <c r="A203" s="93"/>
      <c r="B203" s="93"/>
      <c r="C203" s="93"/>
      <c r="D203" s="93"/>
      <c r="E203" s="93"/>
      <c r="F203" s="93"/>
      <c r="G203" s="93"/>
      <c r="H203" s="93"/>
    </row>
    <row r="204" ht="15.75" customHeight="1">
      <c r="A204" s="93"/>
      <c r="B204" s="93"/>
      <c r="C204" s="93"/>
      <c r="D204" s="93"/>
      <c r="E204" s="93"/>
      <c r="F204" s="93"/>
      <c r="G204" s="93"/>
      <c r="H204" s="93"/>
    </row>
    <row r="205" ht="15.75" customHeight="1">
      <c r="A205" s="93"/>
      <c r="B205" s="93"/>
      <c r="C205" s="93"/>
      <c r="D205" s="93"/>
      <c r="E205" s="93"/>
      <c r="F205" s="93"/>
      <c r="G205" s="93"/>
      <c r="H205" s="93"/>
    </row>
    <row r="206" ht="15.75" customHeight="1">
      <c r="A206" s="93"/>
      <c r="B206" s="93"/>
      <c r="C206" s="93"/>
      <c r="D206" s="93"/>
      <c r="E206" s="93"/>
      <c r="F206" s="93"/>
      <c r="G206" s="93"/>
      <c r="H206" s="93"/>
    </row>
    <row r="207" ht="15.75" customHeight="1">
      <c r="A207" s="93"/>
      <c r="B207" s="93"/>
      <c r="C207" s="93"/>
      <c r="D207" s="93"/>
      <c r="E207" s="93"/>
      <c r="F207" s="93"/>
      <c r="G207" s="93"/>
      <c r="H207" s="93"/>
    </row>
    <row r="208" ht="15.75" customHeight="1">
      <c r="A208" s="93"/>
      <c r="B208" s="93"/>
      <c r="C208" s="93"/>
      <c r="D208" s="93"/>
      <c r="E208" s="93"/>
      <c r="F208" s="93"/>
      <c r="G208" s="93"/>
      <c r="H208" s="93"/>
    </row>
    <row r="209" ht="15.75" customHeight="1">
      <c r="A209" s="93"/>
      <c r="B209" s="93"/>
      <c r="C209" s="93"/>
      <c r="D209" s="93"/>
      <c r="E209" s="93"/>
      <c r="F209" s="93"/>
      <c r="G209" s="93"/>
      <c r="H209" s="93"/>
    </row>
    <row r="210" ht="15.75" customHeight="1">
      <c r="A210" s="93"/>
      <c r="B210" s="93"/>
      <c r="C210" s="93"/>
      <c r="D210" s="93"/>
      <c r="E210" s="93"/>
      <c r="F210" s="93"/>
      <c r="G210" s="93"/>
      <c r="H210" s="93"/>
    </row>
    <row r="211" ht="15.75" customHeight="1">
      <c r="A211" s="93"/>
      <c r="B211" s="93"/>
      <c r="C211" s="93"/>
      <c r="D211" s="93"/>
      <c r="E211" s="93"/>
      <c r="F211" s="93"/>
      <c r="G211" s="93"/>
      <c r="H211" s="93"/>
    </row>
    <row r="212" ht="15.75" customHeight="1">
      <c r="A212" s="93"/>
      <c r="B212" s="93"/>
      <c r="C212" s="93"/>
      <c r="D212" s="93"/>
      <c r="E212" s="93"/>
      <c r="F212" s="93"/>
      <c r="G212" s="93"/>
      <c r="H212" s="93"/>
    </row>
    <row r="213" ht="15.75" customHeight="1">
      <c r="A213" s="93"/>
      <c r="B213" s="93"/>
      <c r="C213" s="93"/>
      <c r="D213" s="93"/>
      <c r="E213" s="93"/>
      <c r="F213" s="93"/>
      <c r="G213" s="93"/>
      <c r="H213" s="93"/>
    </row>
    <row r="214" ht="15.75" customHeight="1">
      <c r="A214" s="93"/>
      <c r="B214" s="93"/>
      <c r="C214" s="93"/>
      <c r="D214" s="93"/>
      <c r="E214" s="93"/>
      <c r="F214" s="93"/>
      <c r="G214" s="93"/>
      <c r="H214" s="93"/>
    </row>
    <row r="215" ht="15.75" customHeight="1">
      <c r="A215" s="93"/>
      <c r="B215" s="93"/>
      <c r="C215" s="93"/>
      <c r="D215" s="93"/>
      <c r="E215" s="93"/>
      <c r="F215" s="93"/>
      <c r="G215" s="93"/>
      <c r="H215" s="93"/>
    </row>
    <row r="216" ht="15.75" customHeight="1">
      <c r="A216" s="93"/>
      <c r="B216" s="93"/>
      <c r="C216" s="93"/>
      <c r="D216" s="93"/>
      <c r="E216" s="93"/>
      <c r="F216" s="93"/>
      <c r="G216" s="93"/>
      <c r="H216" s="93"/>
    </row>
    <row r="217" ht="15.75" customHeight="1">
      <c r="A217" s="93"/>
      <c r="B217" s="93"/>
      <c r="C217" s="93"/>
      <c r="D217" s="93"/>
      <c r="E217" s="93"/>
      <c r="F217" s="93"/>
      <c r="G217" s="93"/>
      <c r="H217" s="93"/>
    </row>
    <row r="218" ht="15.75" customHeight="1">
      <c r="A218" s="93"/>
      <c r="B218" s="93"/>
      <c r="C218" s="93"/>
      <c r="D218" s="93"/>
      <c r="E218" s="93"/>
      <c r="F218" s="93"/>
      <c r="G218" s="93"/>
      <c r="H218" s="93"/>
    </row>
    <row r="219" ht="15.75" customHeight="1">
      <c r="A219" s="93"/>
      <c r="B219" s="93"/>
      <c r="C219" s="93"/>
      <c r="D219" s="93"/>
      <c r="E219" s="93"/>
      <c r="F219" s="93"/>
      <c r="G219" s="93"/>
      <c r="H219" s="93"/>
    </row>
    <row r="220" ht="15.75" customHeight="1">
      <c r="A220" s="93"/>
      <c r="B220" s="93"/>
      <c r="C220" s="93"/>
      <c r="D220" s="93"/>
      <c r="E220" s="93"/>
      <c r="F220" s="93"/>
      <c r="G220" s="93"/>
      <c r="H220" s="93"/>
    </row>
    <row r="221" ht="15.75" customHeight="1">
      <c r="A221" s="93"/>
      <c r="B221" s="93"/>
      <c r="C221" s="93"/>
      <c r="D221" s="93"/>
      <c r="E221" s="93"/>
      <c r="F221" s="93"/>
      <c r="G221" s="93"/>
      <c r="H221" s="93"/>
    </row>
    <row r="222" ht="15.75" customHeight="1">
      <c r="A222" s="93"/>
      <c r="B222" s="93"/>
      <c r="C222" s="93"/>
      <c r="D222" s="93"/>
      <c r="E222" s="93"/>
      <c r="F222" s="93"/>
      <c r="G222" s="93"/>
      <c r="H222" s="93"/>
    </row>
    <row r="223" ht="15.75" customHeight="1">
      <c r="A223" s="93"/>
      <c r="B223" s="93"/>
      <c r="C223" s="93"/>
      <c r="D223" s="93"/>
      <c r="E223" s="93"/>
      <c r="F223" s="93"/>
      <c r="G223" s="93"/>
      <c r="H223" s="93"/>
    </row>
    <row r="224" ht="15.75" customHeight="1">
      <c r="A224" s="93"/>
      <c r="B224" s="93"/>
      <c r="C224" s="93"/>
      <c r="D224" s="93"/>
      <c r="E224" s="93"/>
      <c r="F224" s="93"/>
      <c r="G224" s="93"/>
      <c r="H224" s="93"/>
    </row>
    <row r="225" ht="15.75" customHeight="1">
      <c r="A225" s="93"/>
      <c r="B225" s="93"/>
      <c r="C225" s="93"/>
      <c r="D225" s="93"/>
      <c r="E225" s="93"/>
      <c r="F225" s="93"/>
      <c r="G225" s="93"/>
      <c r="H225" s="93"/>
    </row>
    <row r="226" ht="15.75" customHeight="1">
      <c r="A226" s="93"/>
      <c r="B226" s="93"/>
      <c r="C226" s="93"/>
      <c r="D226" s="93"/>
      <c r="E226" s="93"/>
      <c r="F226" s="93"/>
      <c r="G226" s="93"/>
      <c r="H226" s="93"/>
    </row>
    <row r="227" ht="15.75" customHeight="1">
      <c r="A227" s="93"/>
      <c r="B227" s="93"/>
      <c r="C227" s="93"/>
      <c r="D227" s="93"/>
      <c r="E227" s="93"/>
      <c r="F227" s="93"/>
      <c r="G227" s="93"/>
      <c r="H227" s="93"/>
    </row>
    <row r="228" ht="15.75" customHeight="1">
      <c r="A228" s="93"/>
      <c r="B228" s="93"/>
      <c r="C228" s="93"/>
      <c r="D228" s="93"/>
      <c r="E228" s="93"/>
      <c r="F228" s="93"/>
      <c r="G228" s="93"/>
      <c r="H228" s="93"/>
    </row>
    <row r="229" ht="15.75" customHeight="1">
      <c r="A229" s="93"/>
      <c r="B229" s="93"/>
      <c r="C229" s="93"/>
      <c r="D229" s="93"/>
      <c r="E229" s="93"/>
      <c r="F229" s="93"/>
      <c r="G229" s="93"/>
      <c r="H229" s="93"/>
    </row>
    <row r="230" ht="15.75" customHeight="1">
      <c r="A230" s="93"/>
      <c r="B230" s="93"/>
      <c r="C230" s="93"/>
      <c r="D230" s="93"/>
      <c r="E230" s="93"/>
      <c r="F230" s="93"/>
      <c r="G230" s="93"/>
      <c r="H230" s="93"/>
    </row>
    <row r="231" ht="15.75" customHeight="1">
      <c r="A231" s="93"/>
      <c r="B231" s="93"/>
      <c r="C231" s="93"/>
      <c r="D231" s="93"/>
      <c r="E231" s="93"/>
      <c r="F231" s="93"/>
      <c r="G231" s="93"/>
      <c r="H231" s="93"/>
    </row>
    <row r="232" ht="15.75" customHeight="1">
      <c r="A232" s="93"/>
      <c r="B232" s="93"/>
      <c r="C232" s="93"/>
      <c r="D232" s="93"/>
      <c r="E232" s="93"/>
      <c r="F232" s="93"/>
      <c r="G232" s="93"/>
      <c r="H232" s="93"/>
    </row>
    <row r="233" ht="15.75" customHeight="1">
      <c r="A233" s="93"/>
      <c r="B233" s="93"/>
      <c r="C233" s="93"/>
      <c r="D233" s="93"/>
      <c r="E233" s="93"/>
      <c r="F233" s="93"/>
      <c r="G233" s="93"/>
      <c r="H233" s="93"/>
    </row>
    <row r="234" ht="15.75" customHeight="1">
      <c r="A234" s="93"/>
      <c r="B234" s="93"/>
      <c r="C234" s="93"/>
      <c r="D234" s="93"/>
      <c r="E234" s="93"/>
      <c r="F234" s="93"/>
      <c r="G234" s="93"/>
      <c r="H234" s="93"/>
    </row>
    <row r="235" ht="15.75" customHeight="1">
      <c r="A235" s="93"/>
      <c r="B235" s="93"/>
      <c r="C235" s="93"/>
      <c r="D235" s="93"/>
      <c r="E235" s="93"/>
      <c r="F235" s="93"/>
      <c r="G235" s="93"/>
      <c r="H235" s="93"/>
    </row>
    <row r="236" ht="15.75" customHeight="1">
      <c r="A236" s="93"/>
      <c r="B236" s="93"/>
      <c r="C236" s="93"/>
      <c r="D236" s="93"/>
      <c r="E236" s="93"/>
      <c r="F236" s="93"/>
      <c r="G236" s="93"/>
      <c r="H236" s="93"/>
    </row>
    <row r="237" ht="15.75" customHeight="1">
      <c r="A237" s="93"/>
      <c r="B237" s="93"/>
      <c r="C237" s="93"/>
      <c r="D237" s="93"/>
      <c r="E237" s="93"/>
      <c r="F237" s="93"/>
      <c r="G237" s="93"/>
      <c r="H237" s="93"/>
    </row>
    <row r="238" ht="15.75" customHeight="1">
      <c r="A238" s="93"/>
      <c r="B238" s="93"/>
      <c r="C238" s="93"/>
      <c r="D238" s="93"/>
      <c r="E238" s="93"/>
      <c r="F238" s="93"/>
      <c r="G238" s="93"/>
      <c r="H238" s="93"/>
    </row>
    <row r="239" ht="15.75" customHeight="1">
      <c r="A239" s="93"/>
      <c r="B239" s="93"/>
      <c r="C239" s="93"/>
      <c r="D239" s="93"/>
      <c r="E239" s="93"/>
      <c r="F239" s="93"/>
      <c r="G239" s="93"/>
      <c r="H239" s="93"/>
    </row>
    <row r="240" ht="15.75" customHeight="1">
      <c r="A240" s="93"/>
      <c r="B240" s="93"/>
      <c r="C240" s="93"/>
      <c r="D240" s="93"/>
      <c r="E240" s="93"/>
      <c r="F240" s="93"/>
      <c r="G240" s="93"/>
      <c r="H240" s="93"/>
    </row>
    <row r="241" ht="15.75" customHeight="1">
      <c r="A241" s="93"/>
      <c r="B241" s="93"/>
      <c r="C241" s="93"/>
      <c r="D241" s="93"/>
      <c r="E241" s="93"/>
      <c r="F241" s="93"/>
      <c r="G241" s="93"/>
      <c r="H241" s="93"/>
    </row>
    <row r="242" ht="15.75" customHeight="1">
      <c r="A242" s="93"/>
      <c r="B242" s="93"/>
      <c r="C242" s="93"/>
      <c r="D242" s="93"/>
      <c r="E242" s="93"/>
      <c r="F242" s="93"/>
      <c r="G242" s="93"/>
      <c r="H242" s="93"/>
    </row>
    <row r="243" ht="15.75" customHeight="1">
      <c r="A243" s="93"/>
      <c r="B243" s="93"/>
      <c r="C243" s="93"/>
      <c r="D243" s="93"/>
      <c r="E243" s="93"/>
      <c r="F243" s="93"/>
      <c r="G243" s="93"/>
      <c r="H243" s="93"/>
    </row>
    <row r="244" ht="15.75" customHeight="1">
      <c r="A244" s="93"/>
      <c r="B244" s="93"/>
      <c r="C244" s="93"/>
      <c r="D244" s="93"/>
      <c r="E244" s="93"/>
      <c r="F244" s="93"/>
      <c r="G244" s="93"/>
      <c r="H244" s="93"/>
    </row>
    <row r="245" ht="15.75" customHeight="1">
      <c r="A245" s="93"/>
      <c r="B245" s="93"/>
      <c r="C245" s="93"/>
      <c r="D245" s="93"/>
      <c r="E245" s="93"/>
      <c r="F245" s="93"/>
      <c r="G245" s="93"/>
      <c r="H245" s="93"/>
    </row>
    <row r="246" ht="15.75" customHeight="1">
      <c r="A246" s="93"/>
      <c r="B246" s="93"/>
      <c r="C246" s="93"/>
      <c r="D246" s="93"/>
      <c r="E246" s="93"/>
      <c r="F246" s="93"/>
      <c r="G246" s="93"/>
      <c r="H246" s="93"/>
    </row>
    <row r="247" ht="15.75" customHeight="1">
      <c r="A247" s="93"/>
      <c r="B247" s="93"/>
      <c r="C247" s="93"/>
      <c r="D247" s="93"/>
      <c r="E247" s="93"/>
      <c r="F247" s="93"/>
      <c r="G247" s="93"/>
      <c r="H247" s="93"/>
    </row>
    <row r="248" ht="15.75" customHeight="1">
      <c r="A248" s="93"/>
      <c r="B248" s="93"/>
      <c r="C248" s="93"/>
      <c r="D248" s="93"/>
      <c r="E248" s="93"/>
      <c r="F248" s="93"/>
      <c r="G248" s="93"/>
      <c r="H248" s="93"/>
    </row>
    <row r="249" ht="15.75" customHeight="1">
      <c r="A249" s="93"/>
      <c r="B249" s="93"/>
      <c r="C249" s="93"/>
      <c r="D249" s="93"/>
      <c r="E249" s="93"/>
      <c r="F249" s="93"/>
      <c r="G249" s="93"/>
      <c r="H249" s="93"/>
    </row>
    <row r="250" ht="15.75" customHeight="1">
      <c r="A250" s="93"/>
      <c r="B250" s="93"/>
      <c r="C250" s="93"/>
      <c r="D250" s="93"/>
      <c r="E250" s="93"/>
      <c r="F250" s="93"/>
      <c r="G250" s="93"/>
      <c r="H250" s="93"/>
    </row>
    <row r="251" ht="15.75" customHeight="1">
      <c r="A251" s="93"/>
      <c r="B251" s="93"/>
      <c r="C251" s="93"/>
      <c r="D251" s="93"/>
      <c r="E251" s="93"/>
      <c r="F251" s="93"/>
      <c r="G251" s="93"/>
      <c r="H251" s="93"/>
    </row>
    <row r="252" ht="15.75" customHeight="1">
      <c r="A252" s="93"/>
      <c r="B252" s="93"/>
      <c r="C252" s="93"/>
      <c r="D252" s="93"/>
      <c r="E252" s="93"/>
      <c r="F252" s="93"/>
      <c r="G252" s="93"/>
      <c r="H252" s="93"/>
    </row>
    <row r="253" ht="15.75" customHeight="1">
      <c r="A253" s="93"/>
      <c r="B253" s="93"/>
      <c r="C253" s="93"/>
      <c r="D253" s="93"/>
      <c r="E253" s="93"/>
      <c r="F253" s="93"/>
      <c r="G253" s="93"/>
      <c r="H253" s="93"/>
    </row>
    <row r="254" ht="15.75" customHeight="1">
      <c r="A254" s="93"/>
      <c r="B254" s="93"/>
      <c r="C254" s="93"/>
      <c r="D254" s="93"/>
      <c r="E254" s="93"/>
      <c r="F254" s="93"/>
      <c r="G254" s="93"/>
      <c r="H254" s="93"/>
    </row>
    <row r="255" ht="15.75" customHeight="1">
      <c r="A255" s="93"/>
      <c r="B255" s="93"/>
      <c r="C255" s="93"/>
      <c r="D255" s="93"/>
      <c r="E255" s="93"/>
      <c r="F255" s="93"/>
      <c r="G255" s="93"/>
      <c r="H255" s="93"/>
    </row>
    <row r="256" ht="15.75" customHeight="1">
      <c r="A256" s="93"/>
      <c r="B256" s="93"/>
      <c r="C256" s="93"/>
      <c r="D256" s="93"/>
      <c r="E256" s="93"/>
      <c r="F256" s="93"/>
      <c r="G256" s="93"/>
      <c r="H256" s="93"/>
    </row>
    <row r="257" ht="15.75" customHeight="1">
      <c r="A257" s="93"/>
      <c r="B257" s="93"/>
      <c r="C257" s="93"/>
      <c r="D257" s="93"/>
      <c r="E257" s="93"/>
      <c r="F257" s="93"/>
      <c r="G257" s="93"/>
      <c r="H257" s="93"/>
    </row>
    <row r="258" ht="15.75" customHeight="1">
      <c r="A258" s="93"/>
      <c r="B258" s="93"/>
      <c r="C258" s="93"/>
      <c r="D258" s="93"/>
      <c r="E258" s="93"/>
      <c r="F258" s="93"/>
      <c r="G258" s="93"/>
      <c r="H258" s="93"/>
    </row>
    <row r="259" ht="15.75" customHeight="1">
      <c r="A259" s="93"/>
      <c r="B259" s="93"/>
      <c r="C259" s="93"/>
      <c r="D259" s="93"/>
      <c r="E259" s="93"/>
      <c r="F259" s="93"/>
      <c r="G259" s="93"/>
      <c r="H259" s="93"/>
    </row>
    <row r="260" ht="15.75" customHeight="1">
      <c r="A260" s="93"/>
      <c r="B260" s="93"/>
      <c r="C260" s="93"/>
      <c r="D260" s="93"/>
      <c r="E260" s="93"/>
      <c r="F260" s="93"/>
      <c r="G260" s="93"/>
      <c r="H260" s="93"/>
    </row>
    <row r="261" ht="15.75" customHeight="1">
      <c r="A261" s="93"/>
      <c r="B261" s="93"/>
      <c r="C261" s="93"/>
      <c r="D261" s="93"/>
      <c r="E261" s="93"/>
      <c r="F261" s="93"/>
      <c r="G261" s="93"/>
      <c r="H261" s="93"/>
    </row>
    <row r="262" ht="15.75" customHeight="1">
      <c r="A262" s="93"/>
      <c r="B262" s="93"/>
      <c r="C262" s="93"/>
      <c r="D262" s="93"/>
      <c r="E262" s="93"/>
      <c r="F262" s="93"/>
      <c r="G262" s="93"/>
      <c r="H262" s="93"/>
    </row>
    <row r="263" ht="15.75" customHeight="1">
      <c r="A263" s="93"/>
      <c r="B263" s="93"/>
      <c r="C263" s="93"/>
      <c r="D263" s="93"/>
      <c r="E263" s="93"/>
      <c r="F263" s="93"/>
      <c r="G263" s="93"/>
      <c r="H263" s="93"/>
    </row>
    <row r="264" ht="15.75" customHeight="1">
      <c r="A264" s="93"/>
      <c r="B264" s="93"/>
      <c r="C264" s="93"/>
      <c r="D264" s="93"/>
      <c r="E264" s="93"/>
      <c r="F264" s="93"/>
      <c r="G264" s="93"/>
      <c r="H264" s="93"/>
    </row>
    <row r="265" ht="15.75" customHeight="1">
      <c r="A265" s="93"/>
      <c r="B265" s="93"/>
      <c r="C265" s="93"/>
      <c r="D265" s="93"/>
      <c r="E265" s="93"/>
      <c r="F265" s="93"/>
      <c r="G265" s="93"/>
      <c r="H265" s="93"/>
    </row>
    <row r="266" ht="15.75" customHeight="1">
      <c r="A266" s="93"/>
      <c r="B266" s="93"/>
      <c r="C266" s="93"/>
      <c r="D266" s="93"/>
      <c r="E266" s="93"/>
      <c r="F266" s="93"/>
      <c r="G266" s="93"/>
      <c r="H266" s="93"/>
    </row>
    <row r="267" ht="15.75" customHeight="1">
      <c r="A267" s="93"/>
      <c r="B267" s="93"/>
      <c r="C267" s="93"/>
      <c r="D267" s="93"/>
      <c r="E267" s="93"/>
      <c r="F267" s="93"/>
      <c r="G267" s="93"/>
      <c r="H267" s="93"/>
    </row>
    <row r="268" ht="15.75" customHeight="1">
      <c r="A268" s="93"/>
      <c r="B268" s="93"/>
      <c r="C268" s="93"/>
      <c r="D268" s="93"/>
      <c r="E268" s="93"/>
      <c r="F268" s="93"/>
      <c r="G268" s="93"/>
      <c r="H268" s="93"/>
    </row>
    <row r="269" ht="15.75" customHeight="1">
      <c r="A269" s="93"/>
      <c r="B269" s="93"/>
      <c r="C269" s="93"/>
      <c r="D269" s="93"/>
      <c r="E269" s="93"/>
      <c r="F269" s="93"/>
      <c r="G269" s="93"/>
      <c r="H269" s="93"/>
    </row>
    <row r="270" ht="15.75" customHeight="1">
      <c r="A270" s="93"/>
      <c r="B270" s="93"/>
      <c r="C270" s="93"/>
      <c r="D270" s="93"/>
      <c r="E270" s="93"/>
      <c r="F270" s="93"/>
      <c r="G270" s="93"/>
      <c r="H270" s="93"/>
    </row>
    <row r="271" ht="15.75" customHeight="1">
      <c r="A271" s="93"/>
      <c r="B271" s="93"/>
      <c r="C271" s="93"/>
      <c r="D271" s="93"/>
      <c r="E271" s="93"/>
      <c r="F271" s="93"/>
      <c r="G271" s="93"/>
      <c r="H271" s="93"/>
    </row>
    <row r="272" ht="15.75" customHeight="1">
      <c r="A272" s="93"/>
      <c r="B272" s="93"/>
      <c r="C272" s="93"/>
      <c r="D272" s="93"/>
      <c r="E272" s="93"/>
      <c r="F272" s="93"/>
      <c r="G272" s="93"/>
      <c r="H272" s="93"/>
    </row>
    <row r="273" ht="15.75" customHeight="1">
      <c r="A273" s="93"/>
      <c r="B273" s="93"/>
      <c r="C273" s="93"/>
      <c r="D273" s="93"/>
      <c r="E273" s="93"/>
      <c r="F273" s="93"/>
      <c r="G273" s="93"/>
      <c r="H273" s="93"/>
    </row>
    <row r="274" ht="15.75" customHeight="1">
      <c r="A274" s="93"/>
      <c r="B274" s="93"/>
      <c r="C274" s="93"/>
      <c r="D274" s="93"/>
      <c r="E274" s="93"/>
      <c r="F274" s="93"/>
      <c r="G274" s="93"/>
      <c r="H274" s="93"/>
    </row>
    <row r="275" ht="15.75" customHeight="1">
      <c r="A275" s="93"/>
      <c r="B275" s="93"/>
      <c r="C275" s="93"/>
      <c r="D275" s="93"/>
      <c r="E275" s="93"/>
      <c r="F275" s="93"/>
      <c r="G275" s="93"/>
      <c r="H275" s="93"/>
    </row>
    <row r="276" ht="15.75" customHeight="1">
      <c r="A276" s="93"/>
      <c r="B276" s="93"/>
      <c r="C276" s="93"/>
      <c r="D276" s="93"/>
      <c r="E276" s="93"/>
      <c r="F276" s="93"/>
      <c r="G276" s="93"/>
      <c r="H276" s="93"/>
    </row>
    <row r="277" ht="15.75" customHeight="1">
      <c r="A277" s="93"/>
      <c r="B277" s="93"/>
      <c r="C277" s="93"/>
      <c r="D277" s="93"/>
      <c r="E277" s="93"/>
      <c r="F277" s="93"/>
      <c r="G277" s="93"/>
      <c r="H277" s="93"/>
    </row>
    <row r="278" ht="15.75" customHeight="1">
      <c r="A278" s="93"/>
      <c r="B278" s="93"/>
      <c r="C278" s="93"/>
      <c r="D278" s="93"/>
      <c r="E278" s="93"/>
      <c r="F278" s="93"/>
      <c r="G278" s="93"/>
      <c r="H278" s="93"/>
    </row>
    <row r="279" ht="15.75" customHeight="1">
      <c r="A279" s="93"/>
      <c r="B279" s="93"/>
      <c r="C279" s="93"/>
      <c r="D279" s="93"/>
      <c r="E279" s="93"/>
      <c r="F279" s="93"/>
      <c r="G279" s="93"/>
      <c r="H279" s="93"/>
    </row>
    <row r="280" ht="15.75" customHeight="1">
      <c r="A280" s="93"/>
      <c r="B280" s="93"/>
      <c r="C280" s="93"/>
      <c r="D280" s="93"/>
      <c r="E280" s="93"/>
      <c r="F280" s="93"/>
      <c r="G280" s="93"/>
      <c r="H280" s="93"/>
    </row>
    <row r="281" ht="15.75" customHeight="1">
      <c r="A281" s="93"/>
      <c r="B281" s="93"/>
      <c r="C281" s="93"/>
      <c r="D281" s="93"/>
      <c r="E281" s="93"/>
      <c r="F281" s="93"/>
      <c r="G281" s="93"/>
      <c r="H281" s="93"/>
    </row>
    <row r="282" ht="15.75" customHeight="1">
      <c r="A282" s="93"/>
      <c r="B282" s="93"/>
      <c r="C282" s="93"/>
      <c r="D282" s="93"/>
      <c r="E282" s="93"/>
      <c r="F282" s="93"/>
      <c r="G282" s="93"/>
      <c r="H282" s="93"/>
    </row>
    <row r="283" ht="15.75" customHeight="1">
      <c r="A283" s="93"/>
      <c r="B283" s="93"/>
      <c r="C283" s="93"/>
      <c r="D283" s="93"/>
      <c r="E283" s="93"/>
      <c r="F283" s="93"/>
      <c r="G283" s="93"/>
      <c r="H283" s="93"/>
    </row>
    <row r="284" ht="15.75" customHeight="1">
      <c r="A284" s="93"/>
      <c r="B284" s="93"/>
      <c r="C284" s="93"/>
      <c r="D284" s="93"/>
      <c r="E284" s="93"/>
      <c r="F284" s="93"/>
      <c r="G284" s="93"/>
      <c r="H284" s="93"/>
    </row>
    <row r="285" ht="15.75" customHeight="1">
      <c r="A285" s="93"/>
      <c r="B285" s="93"/>
      <c r="C285" s="93"/>
      <c r="D285" s="93"/>
      <c r="E285" s="93"/>
      <c r="F285" s="93"/>
      <c r="G285" s="93"/>
      <c r="H285" s="93"/>
    </row>
    <row r="286" ht="15.75" customHeight="1">
      <c r="A286" s="93"/>
      <c r="B286" s="93"/>
      <c r="C286" s="93"/>
      <c r="D286" s="93"/>
      <c r="E286" s="93"/>
      <c r="F286" s="93"/>
      <c r="G286" s="93"/>
      <c r="H286" s="93"/>
    </row>
    <row r="287" ht="15.75" customHeight="1">
      <c r="A287" s="93"/>
      <c r="B287" s="93"/>
      <c r="C287" s="93"/>
      <c r="D287" s="93"/>
      <c r="E287" s="93"/>
      <c r="F287" s="93"/>
      <c r="G287" s="93"/>
      <c r="H287" s="93"/>
    </row>
    <row r="288" ht="15.75" customHeight="1">
      <c r="A288" s="93"/>
      <c r="B288" s="93"/>
      <c r="C288" s="93"/>
      <c r="D288" s="93"/>
      <c r="E288" s="93"/>
      <c r="F288" s="93"/>
      <c r="G288" s="93"/>
      <c r="H288" s="93"/>
    </row>
    <row r="289" ht="15.75" customHeight="1">
      <c r="A289" s="93"/>
      <c r="B289" s="93"/>
      <c r="C289" s="93"/>
      <c r="D289" s="93"/>
      <c r="E289" s="93"/>
      <c r="F289" s="93"/>
      <c r="G289" s="93"/>
      <c r="H289" s="93"/>
    </row>
    <row r="290" ht="15.75" customHeight="1">
      <c r="A290" s="93"/>
      <c r="B290" s="93"/>
      <c r="C290" s="93"/>
      <c r="D290" s="93"/>
      <c r="E290" s="93"/>
      <c r="F290" s="93"/>
      <c r="G290" s="93"/>
      <c r="H290" s="93"/>
    </row>
    <row r="291" ht="15.75" customHeight="1">
      <c r="A291" s="93"/>
      <c r="B291" s="93"/>
      <c r="C291" s="93"/>
      <c r="D291" s="93"/>
      <c r="E291" s="93"/>
      <c r="F291" s="93"/>
      <c r="G291" s="93"/>
      <c r="H291" s="93"/>
    </row>
    <row r="292" ht="15.75" customHeight="1">
      <c r="A292" s="93"/>
      <c r="B292" s="93"/>
      <c r="C292" s="93"/>
      <c r="D292" s="93"/>
      <c r="E292" s="93"/>
      <c r="F292" s="93"/>
      <c r="G292" s="93"/>
      <c r="H292" s="93"/>
    </row>
    <row r="293" ht="15.75" customHeight="1">
      <c r="A293" s="93"/>
      <c r="B293" s="93"/>
      <c r="C293" s="93"/>
      <c r="D293" s="93"/>
      <c r="E293" s="93"/>
      <c r="F293" s="93"/>
      <c r="G293" s="93"/>
      <c r="H293" s="93"/>
    </row>
    <row r="294" ht="15.75" customHeight="1">
      <c r="A294" s="93"/>
      <c r="B294" s="93"/>
      <c r="C294" s="93"/>
      <c r="D294" s="93"/>
      <c r="E294" s="93"/>
      <c r="F294" s="93"/>
      <c r="G294" s="93"/>
      <c r="H294" s="93"/>
    </row>
    <row r="295" ht="15.75" customHeight="1">
      <c r="A295" s="93"/>
      <c r="B295" s="93"/>
      <c r="C295" s="93"/>
      <c r="D295" s="93"/>
      <c r="E295" s="93"/>
      <c r="F295" s="93"/>
      <c r="G295" s="93"/>
      <c r="H295" s="93"/>
    </row>
    <row r="296" ht="15.75" customHeight="1">
      <c r="A296" s="93"/>
      <c r="B296" s="93"/>
      <c r="C296" s="93"/>
      <c r="D296" s="93"/>
      <c r="E296" s="93"/>
      <c r="F296" s="93"/>
      <c r="G296" s="93"/>
      <c r="H296" s="93"/>
    </row>
    <row r="297" ht="15.75" customHeight="1">
      <c r="A297" s="93"/>
      <c r="B297" s="93"/>
      <c r="C297" s="93"/>
      <c r="D297" s="93"/>
      <c r="E297" s="93"/>
      <c r="F297" s="93"/>
      <c r="G297" s="93"/>
      <c r="H297" s="93"/>
    </row>
    <row r="298" ht="15.75" customHeight="1">
      <c r="A298" s="93"/>
      <c r="B298" s="93"/>
      <c r="C298" s="93"/>
      <c r="D298" s="93"/>
      <c r="E298" s="93"/>
      <c r="F298" s="93"/>
      <c r="G298" s="93"/>
      <c r="H298" s="93"/>
    </row>
    <row r="299" ht="15.75" customHeight="1">
      <c r="A299" s="93"/>
      <c r="B299" s="93"/>
      <c r="C299" s="93"/>
      <c r="D299" s="93"/>
      <c r="E299" s="93"/>
      <c r="F299" s="93"/>
      <c r="G299" s="93"/>
      <c r="H299" s="93"/>
    </row>
    <row r="300" ht="15.75" customHeight="1">
      <c r="A300" s="93"/>
      <c r="B300" s="93"/>
      <c r="C300" s="93"/>
      <c r="D300" s="93"/>
      <c r="E300" s="93"/>
      <c r="F300" s="93"/>
      <c r="G300" s="93"/>
      <c r="H300" s="93"/>
    </row>
    <row r="301" ht="15.75" customHeight="1">
      <c r="A301" s="93"/>
      <c r="B301" s="93"/>
      <c r="C301" s="93"/>
      <c r="D301" s="93"/>
      <c r="E301" s="93"/>
      <c r="F301" s="93"/>
      <c r="G301" s="93"/>
      <c r="H301" s="93"/>
    </row>
    <row r="302" ht="15.75" customHeight="1">
      <c r="A302" s="93"/>
      <c r="B302" s="93"/>
      <c r="C302" s="93"/>
      <c r="D302" s="93"/>
      <c r="E302" s="93"/>
      <c r="F302" s="93"/>
      <c r="G302" s="93"/>
      <c r="H302" s="93"/>
    </row>
    <row r="303" ht="15.75" customHeight="1">
      <c r="A303" s="93"/>
      <c r="B303" s="93"/>
      <c r="C303" s="93"/>
      <c r="D303" s="93"/>
      <c r="E303" s="93"/>
      <c r="F303" s="93"/>
      <c r="G303" s="93"/>
      <c r="H303" s="93"/>
    </row>
    <row r="304" ht="15.75" customHeight="1">
      <c r="A304" s="93"/>
      <c r="B304" s="93"/>
      <c r="C304" s="93"/>
      <c r="D304" s="93"/>
      <c r="E304" s="93"/>
      <c r="F304" s="93"/>
      <c r="G304" s="93"/>
      <c r="H304" s="93"/>
    </row>
    <row r="305" ht="15.75" customHeight="1">
      <c r="A305" s="93"/>
      <c r="B305" s="93"/>
      <c r="C305" s="93"/>
      <c r="D305" s="93"/>
      <c r="E305" s="93"/>
      <c r="F305" s="93"/>
      <c r="G305" s="93"/>
      <c r="H305" s="93"/>
    </row>
    <row r="306" ht="15.75" customHeight="1">
      <c r="A306" s="93"/>
      <c r="B306" s="93"/>
      <c r="C306" s="93"/>
      <c r="D306" s="93"/>
      <c r="E306" s="93"/>
      <c r="F306" s="93"/>
      <c r="G306" s="93"/>
      <c r="H306" s="93"/>
    </row>
    <row r="307" ht="15.75" customHeight="1">
      <c r="A307" s="93"/>
      <c r="B307" s="93"/>
      <c r="C307" s="93"/>
      <c r="D307" s="93"/>
      <c r="E307" s="93"/>
      <c r="F307" s="93"/>
      <c r="G307" s="93"/>
      <c r="H307" s="93"/>
    </row>
    <row r="308" ht="15.75" customHeight="1">
      <c r="A308" s="93"/>
      <c r="B308" s="93"/>
      <c r="C308" s="93"/>
      <c r="D308" s="93"/>
      <c r="E308" s="93"/>
      <c r="F308" s="93"/>
      <c r="G308" s="93"/>
      <c r="H308" s="93"/>
    </row>
    <row r="309" ht="15.75" customHeight="1">
      <c r="A309" s="93"/>
      <c r="B309" s="93"/>
      <c r="C309" s="93"/>
      <c r="D309" s="93"/>
      <c r="E309" s="93"/>
      <c r="F309" s="93"/>
      <c r="G309" s="93"/>
      <c r="H309" s="93"/>
    </row>
    <row r="310" ht="15.75" customHeight="1">
      <c r="A310" s="93"/>
      <c r="B310" s="93"/>
      <c r="C310" s="93"/>
      <c r="D310" s="93"/>
      <c r="E310" s="93"/>
      <c r="F310" s="93"/>
      <c r="G310" s="93"/>
      <c r="H310" s="93"/>
    </row>
    <row r="311" ht="15.75" customHeight="1">
      <c r="A311" s="93"/>
      <c r="B311" s="93"/>
      <c r="C311" s="93"/>
      <c r="D311" s="93"/>
      <c r="E311" s="93"/>
      <c r="F311" s="93"/>
      <c r="G311" s="93"/>
      <c r="H311" s="93"/>
    </row>
    <row r="312" ht="15.75" customHeight="1">
      <c r="A312" s="93"/>
      <c r="B312" s="93"/>
      <c r="C312" s="93"/>
      <c r="D312" s="93"/>
      <c r="E312" s="93"/>
      <c r="F312" s="93"/>
      <c r="G312" s="93"/>
      <c r="H312" s="93"/>
    </row>
    <row r="313" ht="15.75" customHeight="1">
      <c r="A313" s="93"/>
      <c r="B313" s="93"/>
      <c r="C313" s="93"/>
      <c r="D313" s="93"/>
      <c r="E313" s="93"/>
      <c r="F313" s="93"/>
      <c r="G313" s="93"/>
      <c r="H313" s="93"/>
    </row>
    <row r="314" ht="15.75" customHeight="1">
      <c r="A314" s="93"/>
      <c r="B314" s="93"/>
      <c r="C314" s="93"/>
      <c r="D314" s="93"/>
      <c r="E314" s="93"/>
      <c r="F314" s="93"/>
      <c r="G314" s="93"/>
      <c r="H314" s="93"/>
    </row>
    <row r="315" ht="15.75" customHeight="1">
      <c r="A315" s="93"/>
      <c r="B315" s="93"/>
      <c r="C315" s="93"/>
      <c r="D315" s="93"/>
      <c r="E315" s="93"/>
      <c r="F315" s="93"/>
      <c r="G315" s="93"/>
      <c r="H315" s="93"/>
    </row>
    <row r="316" ht="15.75" customHeight="1">
      <c r="A316" s="93"/>
      <c r="B316" s="93"/>
      <c r="C316" s="93"/>
      <c r="D316" s="93"/>
      <c r="E316" s="93"/>
      <c r="F316" s="93"/>
      <c r="G316" s="93"/>
      <c r="H316" s="93"/>
    </row>
    <row r="317" ht="15.75" customHeight="1">
      <c r="A317" s="93"/>
      <c r="B317" s="93"/>
      <c r="C317" s="93"/>
      <c r="D317" s="93"/>
      <c r="E317" s="93"/>
      <c r="F317" s="93"/>
      <c r="G317" s="93"/>
      <c r="H317" s="93"/>
    </row>
    <row r="318" ht="15.75" customHeight="1">
      <c r="A318" s="93"/>
      <c r="B318" s="93"/>
      <c r="C318" s="93"/>
      <c r="D318" s="93"/>
      <c r="E318" s="93"/>
      <c r="F318" s="93"/>
      <c r="G318" s="93"/>
      <c r="H318" s="93"/>
    </row>
    <row r="319" ht="15.75" customHeight="1">
      <c r="A319" s="93"/>
      <c r="B319" s="93"/>
      <c r="C319" s="93"/>
      <c r="D319" s="93"/>
      <c r="E319" s="93"/>
      <c r="F319" s="93"/>
      <c r="G319" s="93"/>
      <c r="H319" s="93"/>
    </row>
    <row r="320" ht="15.75" customHeight="1">
      <c r="A320" s="93"/>
      <c r="B320" s="93"/>
      <c r="C320" s="93"/>
      <c r="D320" s="93"/>
      <c r="E320" s="93"/>
      <c r="F320" s="93"/>
      <c r="G320" s="93"/>
      <c r="H320" s="93"/>
    </row>
    <row r="321" ht="15.75" customHeight="1">
      <c r="A321" s="93"/>
      <c r="B321" s="93"/>
      <c r="C321" s="93"/>
      <c r="D321" s="93"/>
      <c r="E321" s="93"/>
      <c r="F321" s="93"/>
      <c r="G321" s="93"/>
      <c r="H321" s="93"/>
    </row>
    <row r="322" ht="15.75" customHeight="1">
      <c r="A322" s="93"/>
      <c r="B322" s="93"/>
      <c r="C322" s="93"/>
      <c r="D322" s="93"/>
      <c r="E322" s="93"/>
      <c r="F322" s="93"/>
      <c r="G322" s="93"/>
      <c r="H322" s="93"/>
    </row>
    <row r="323" ht="15.75" customHeight="1">
      <c r="A323" s="93"/>
      <c r="B323" s="93"/>
      <c r="C323" s="93"/>
      <c r="D323" s="93"/>
      <c r="E323" s="93"/>
      <c r="F323" s="93"/>
      <c r="G323" s="93"/>
      <c r="H323" s="93"/>
    </row>
    <row r="324" ht="15.75" customHeight="1">
      <c r="A324" s="93"/>
      <c r="B324" s="93"/>
      <c r="C324" s="93"/>
      <c r="D324" s="93"/>
      <c r="E324" s="93"/>
      <c r="F324" s="93"/>
      <c r="G324" s="93"/>
      <c r="H324" s="93"/>
    </row>
    <row r="325" ht="15.75" customHeight="1">
      <c r="A325" s="93"/>
      <c r="B325" s="93"/>
      <c r="C325" s="93"/>
      <c r="D325" s="93"/>
      <c r="E325" s="93"/>
      <c r="F325" s="93"/>
      <c r="G325" s="93"/>
      <c r="H325" s="93"/>
    </row>
    <row r="326" ht="15.75" customHeight="1">
      <c r="A326" s="93"/>
      <c r="B326" s="93"/>
      <c r="C326" s="93"/>
      <c r="D326" s="93"/>
      <c r="E326" s="93"/>
      <c r="F326" s="93"/>
      <c r="G326" s="93"/>
      <c r="H326" s="93"/>
    </row>
    <row r="327" ht="15.75" customHeight="1">
      <c r="A327" s="93"/>
      <c r="B327" s="93"/>
      <c r="C327" s="93"/>
      <c r="D327" s="93"/>
      <c r="E327" s="93"/>
      <c r="F327" s="93"/>
      <c r="G327" s="93"/>
      <c r="H327" s="93"/>
    </row>
    <row r="328" ht="15.75" customHeight="1">
      <c r="A328" s="93"/>
      <c r="B328" s="93"/>
      <c r="C328" s="93"/>
      <c r="D328" s="93"/>
      <c r="E328" s="93"/>
      <c r="F328" s="93"/>
      <c r="G328" s="93"/>
      <c r="H328" s="93"/>
    </row>
    <row r="329" ht="15.75" customHeight="1">
      <c r="A329" s="93"/>
      <c r="B329" s="93"/>
      <c r="C329" s="93"/>
      <c r="D329" s="93"/>
      <c r="E329" s="93"/>
      <c r="F329" s="93"/>
      <c r="G329" s="93"/>
      <c r="H329" s="93"/>
    </row>
    <row r="330" ht="15.75" customHeight="1">
      <c r="A330" s="93"/>
      <c r="B330" s="93"/>
      <c r="C330" s="93"/>
      <c r="D330" s="93"/>
      <c r="E330" s="93"/>
      <c r="F330" s="93"/>
      <c r="G330" s="93"/>
      <c r="H330" s="93"/>
    </row>
    <row r="331" ht="15.75" customHeight="1">
      <c r="A331" s="93"/>
      <c r="B331" s="93"/>
      <c r="C331" s="93"/>
      <c r="D331" s="93"/>
      <c r="E331" s="93"/>
      <c r="F331" s="93"/>
      <c r="G331" s="93"/>
      <c r="H331" s="93"/>
    </row>
    <row r="332" ht="15.75" customHeight="1">
      <c r="A332" s="93"/>
      <c r="B332" s="93"/>
      <c r="C332" s="93"/>
      <c r="D332" s="93"/>
      <c r="E332" s="93"/>
      <c r="F332" s="93"/>
      <c r="G332" s="93"/>
      <c r="H332" s="93"/>
    </row>
    <row r="333" ht="15.75" customHeight="1">
      <c r="A333" s="93"/>
      <c r="B333" s="93"/>
      <c r="C333" s="93"/>
      <c r="D333" s="93"/>
      <c r="E333" s="93"/>
      <c r="F333" s="93"/>
      <c r="G333" s="93"/>
      <c r="H333" s="93"/>
    </row>
    <row r="334" ht="15.75" customHeight="1">
      <c r="A334" s="93"/>
      <c r="B334" s="93"/>
      <c r="C334" s="93"/>
      <c r="D334" s="93"/>
      <c r="E334" s="93"/>
      <c r="F334" s="93"/>
      <c r="G334" s="93"/>
      <c r="H334" s="93"/>
    </row>
    <row r="335" ht="15.75" customHeight="1">
      <c r="A335" s="93"/>
      <c r="B335" s="93"/>
      <c r="C335" s="93"/>
      <c r="D335" s="93"/>
      <c r="E335" s="93"/>
      <c r="F335" s="93"/>
      <c r="G335" s="93"/>
      <c r="H335" s="93"/>
    </row>
    <row r="336" ht="15.75" customHeight="1">
      <c r="A336" s="93"/>
      <c r="B336" s="93"/>
      <c r="C336" s="93"/>
      <c r="D336" s="93"/>
      <c r="E336" s="93"/>
      <c r="F336" s="93"/>
      <c r="G336" s="93"/>
      <c r="H336" s="93"/>
    </row>
    <row r="337" ht="15.75" customHeight="1">
      <c r="A337" s="93"/>
      <c r="B337" s="93"/>
      <c r="C337" s="93"/>
      <c r="D337" s="93"/>
      <c r="E337" s="93"/>
      <c r="F337" s="93"/>
      <c r="G337" s="93"/>
      <c r="H337" s="93"/>
    </row>
    <row r="338" ht="15.75" customHeight="1">
      <c r="A338" s="93"/>
      <c r="B338" s="93"/>
      <c r="C338" s="93"/>
      <c r="D338" s="93"/>
      <c r="E338" s="93"/>
      <c r="F338" s="93"/>
      <c r="G338" s="93"/>
      <c r="H338" s="93"/>
    </row>
    <row r="339" ht="15.75" customHeight="1">
      <c r="A339" s="93"/>
      <c r="B339" s="93"/>
      <c r="C339" s="93"/>
      <c r="D339" s="93"/>
      <c r="E339" s="93"/>
      <c r="F339" s="93"/>
      <c r="G339" s="93"/>
      <c r="H339" s="93"/>
    </row>
    <row r="340" ht="15.75" customHeight="1">
      <c r="A340" s="93"/>
      <c r="B340" s="93"/>
      <c r="C340" s="93"/>
      <c r="D340" s="93"/>
      <c r="E340" s="93"/>
      <c r="F340" s="93"/>
      <c r="G340" s="93"/>
      <c r="H340" s="93"/>
    </row>
    <row r="341" ht="15.75" customHeight="1">
      <c r="A341" s="93"/>
      <c r="B341" s="93"/>
      <c r="C341" s="93"/>
      <c r="D341" s="93"/>
      <c r="E341" s="93"/>
      <c r="F341" s="93"/>
      <c r="G341" s="93"/>
      <c r="H341" s="93"/>
    </row>
    <row r="342" ht="15.75" customHeight="1">
      <c r="A342" s="93"/>
      <c r="B342" s="93"/>
      <c r="C342" s="93"/>
      <c r="D342" s="93"/>
      <c r="E342" s="93"/>
      <c r="F342" s="93"/>
      <c r="G342" s="93"/>
      <c r="H342" s="93"/>
    </row>
    <row r="343" ht="15.75" customHeight="1">
      <c r="A343" s="93"/>
      <c r="B343" s="93"/>
      <c r="C343" s="93"/>
      <c r="D343" s="93"/>
      <c r="E343" s="93"/>
      <c r="F343" s="93"/>
      <c r="G343" s="93"/>
      <c r="H343" s="93"/>
    </row>
    <row r="344" ht="15.75" customHeight="1">
      <c r="A344" s="93"/>
      <c r="B344" s="93"/>
      <c r="C344" s="93"/>
      <c r="D344" s="93"/>
      <c r="E344" s="93"/>
      <c r="F344" s="93"/>
      <c r="G344" s="93"/>
      <c r="H344" s="93"/>
    </row>
    <row r="345" ht="15.75" customHeight="1">
      <c r="A345" s="93"/>
      <c r="B345" s="93"/>
      <c r="C345" s="93"/>
      <c r="D345" s="93"/>
      <c r="E345" s="93"/>
      <c r="F345" s="93"/>
      <c r="G345" s="93"/>
      <c r="H345" s="93"/>
    </row>
    <row r="346" ht="15.75" customHeight="1">
      <c r="A346" s="93"/>
      <c r="B346" s="93"/>
      <c r="C346" s="93"/>
      <c r="D346" s="93"/>
      <c r="E346" s="93"/>
      <c r="F346" s="93"/>
      <c r="G346" s="93"/>
      <c r="H346" s="93"/>
    </row>
    <row r="347" ht="15.75" customHeight="1">
      <c r="A347" s="93"/>
      <c r="B347" s="93"/>
      <c r="C347" s="93"/>
      <c r="D347" s="93"/>
      <c r="E347" s="93"/>
      <c r="F347" s="93"/>
      <c r="G347" s="93"/>
      <c r="H347" s="93"/>
    </row>
    <row r="348" ht="15.75" customHeight="1">
      <c r="A348" s="93"/>
      <c r="B348" s="93"/>
      <c r="C348" s="93"/>
      <c r="D348" s="93"/>
      <c r="E348" s="93"/>
      <c r="F348" s="93"/>
      <c r="G348" s="93"/>
      <c r="H348" s="93"/>
    </row>
    <row r="349" ht="15.75" customHeight="1">
      <c r="A349" s="93"/>
      <c r="B349" s="93"/>
      <c r="C349" s="93"/>
      <c r="D349" s="93"/>
      <c r="E349" s="93"/>
      <c r="F349" s="93"/>
      <c r="G349" s="93"/>
      <c r="H349" s="93"/>
    </row>
    <row r="350" ht="15.75" customHeight="1">
      <c r="A350" s="93"/>
      <c r="B350" s="93"/>
      <c r="C350" s="93"/>
      <c r="D350" s="93"/>
      <c r="E350" s="93"/>
      <c r="F350" s="93"/>
      <c r="G350" s="93"/>
      <c r="H350" s="93"/>
    </row>
    <row r="351" ht="15.75" customHeight="1">
      <c r="A351" s="93"/>
      <c r="B351" s="93"/>
      <c r="C351" s="93"/>
      <c r="D351" s="93"/>
      <c r="E351" s="93"/>
      <c r="F351" s="93"/>
      <c r="G351" s="93"/>
      <c r="H351" s="93"/>
    </row>
    <row r="352" ht="15.75" customHeight="1">
      <c r="A352" s="93"/>
      <c r="B352" s="93"/>
      <c r="C352" s="93"/>
      <c r="D352" s="93"/>
      <c r="E352" s="93"/>
      <c r="F352" s="93"/>
      <c r="G352" s="93"/>
      <c r="H352" s="93"/>
    </row>
    <row r="353" ht="15.75" customHeight="1">
      <c r="A353" s="93"/>
      <c r="B353" s="93"/>
      <c r="C353" s="93"/>
      <c r="D353" s="93"/>
      <c r="E353" s="93"/>
      <c r="F353" s="93"/>
      <c r="G353" s="93"/>
      <c r="H353" s="93"/>
    </row>
    <row r="354" ht="15.75" customHeight="1">
      <c r="A354" s="93"/>
      <c r="B354" s="93"/>
      <c r="C354" s="93"/>
      <c r="D354" s="93"/>
      <c r="E354" s="93"/>
      <c r="F354" s="93"/>
      <c r="G354" s="93"/>
      <c r="H354" s="93"/>
    </row>
    <row r="355" ht="15.75" customHeight="1">
      <c r="A355" s="93"/>
      <c r="B355" s="93"/>
      <c r="C355" s="93"/>
      <c r="D355" s="93"/>
      <c r="E355" s="93"/>
      <c r="F355" s="93"/>
      <c r="G355" s="93"/>
      <c r="H355" s="93"/>
    </row>
    <row r="356" ht="15.75" customHeight="1">
      <c r="A356" s="93"/>
      <c r="B356" s="93"/>
      <c r="C356" s="93"/>
      <c r="D356" s="93"/>
      <c r="E356" s="93"/>
      <c r="F356" s="93"/>
      <c r="G356" s="93"/>
      <c r="H356" s="93"/>
    </row>
    <row r="357" ht="15.75" customHeight="1">
      <c r="A357" s="93"/>
      <c r="B357" s="93"/>
      <c r="C357" s="93"/>
      <c r="D357" s="93"/>
      <c r="E357" s="93"/>
      <c r="F357" s="93"/>
      <c r="G357" s="93"/>
      <c r="H357" s="93"/>
    </row>
    <row r="358" ht="15.75" customHeight="1">
      <c r="A358" s="93"/>
      <c r="B358" s="93"/>
      <c r="C358" s="93"/>
      <c r="D358" s="93"/>
      <c r="E358" s="93"/>
      <c r="F358" s="93"/>
      <c r="G358" s="93"/>
      <c r="H358" s="93"/>
    </row>
    <row r="359" ht="15.75" customHeight="1">
      <c r="A359" s="93"/>
      <c r="B359" s="93"/>
      <c r="C359" s="93"/>
      <c r="D359" s="93"/>
      <c r="E359" s="93"/>
      <c r="F359" s="93"/>
      <c r="G359" s="93"/>
      <c r="H359" s="93"/>
    </row>
    <row r="360" ht="15.75" customHeight="1">
      <c r="A360" s="93"/>
      <c r="B360" s="93"/>
      <c r="C360" s="93"/>
      <c r="D360" s="93"/>
      <c r="E360" s="93"/>
      <c r="F360" s="93"/>
      <c r="G360" s="93"/>
      <c r="H360" s="93"/>
    </row>
    <row r="361" ht="15.75" customHeight="1">
      <c r="A361" s="93"/>
      <c r="B361" s="93"/>
      <c r="C361" s="93"/>
      <c r="D361" s="93"/>
      <c r="E361" s="93"/>
      <c r="F361" s="93"/>
      <c r="G361" s="93"/>
      <c r="H361" s="93"/>
    </row>
    <row r="362" ht="15.75" customHeight="1">
      <c r="A362" s="93"/>
      <c r="B362" s="93"/>
      <c r="C362" s="93"/>
      <c r="D362" s="93"/>
      <c r="E362" s="93"/>
      <c r="F362" s="93"/>
      <c r="G362" s="93"/>
      <c r="H362" s="93"/>
    </row>
    <row r="363" ht="15.75" customHeight="1">
      <c r="A363" s="93"/>
      <c r="B363" s="93"/>
      <c r="C363" s="93"/>
      <c r="D363" s="93"/>
      <c r="E363" s="93"/>
      <c r="F363" s="93"/>
      <c r="G363" s="93"/>
      <c r="H363" s="93"/>
    </row>
    <row r="364" ht="15.75" customHeight="1">
      <c r="A364" s="93"/>
      <c r="B364" s="93"/>
      <c r="C364" s="93"/>
      <c r="D364" s="93"/>
      <c r="E364" s="93"/>
      <c r="F364" s="93"/>
      <c r="G364" s="93"/>
      <c r="H364" s="93"/>
    </row>
    <row r="365" ht="15.75" customHeight="1">
      <c r="A365" s="93"/>
      <c r="B365" s="93"/>
      <c r="C365" s="93"/>
      <c r="D365" s="93"/>
      <c r="E365" s="93"/>
      <c r="F365" s="93"/>
      <c r="G365" s="93"/>
      <c r="H365" s="93"/>
    </row>
    <row r="366" ht="15.75" customHeight="1">
      <c r="A366" s="93"/>
      <c r="B366" s="93"/>
      <c r="C366" s="93"/>
      <c r="D366" s="93"/>
      <c r="E366" s="93"/>
      <c r="F366" s="93"/>
      <c r="G366" s="93"/>
      <c r="H366" s="93"/>
    </row>
    <row r="367" ht="15.75" customHeight="1">
      <c r="A367" s="93"/>
      <c r="B367" s="93"/>
      <c r="C367" s="93"/>
      <c r="D367" s="93"/>
      <c r="E367" s="93"/>
      <c r="F367" s="93"/>
      <c r="G367" s="93"/>
      <c r="H367" s="93"/>
    </row>
    <row r="368" ht="15.75" customHeight="1">
      <c r="A368" s="93"/>
      <c r="B368" s="93"/>
      <c r="C368" s="93"/>
      <c r="D368" s="93"/>
      <c r="E368" s="93"/>
      <c r="F368" s="93"/>
      <c r="G368" s="93"/>
      <c r="H368" s="93"/>
    </row>
    <row r="369" ht="15.75" customHeight="1">
      <c r="A369" s="93"/>
      <c r="B369" s="93"/>
      <c r="C369" s="93"/>
      <c r="D369" s="93"/>
      <c r="E369" s="93"/>
      <c r="F369" s="93"/>
      <c r="G369" s="93"/>
      <c r="H369" s="93"/>
    </row>
    <row r="370" ht="15.75" customHeight="1">
      <c r="A370" s="93"/>
      <c r="B370" s="93"/>
      <c r="C370" s="93"/>
      <c r="D370" s="93"/>
      <c r="E370" s="93"/>
      <c r="F370" s="93"/>
      <c r="G370" s="93"/>
      <c r="H370" s="93"/>
    </row>
    <row r="371" ht="15.75" customHeight="1">
      <c r="A371" s="93"/>
      <c r="B371" s="93"/>
      <c r="C371" s="93"/>
      <c r="D371" s="93"/>
      <c r="E371" s="93"/>
      <c r="F371" s="93"/>
      <c r="G371" s="93"/>
      <c r="H371" s="93"/>
    </row>
    <row r="372" ht="15.75" customHeight="1">
      <c r="A372" s="93"/>
      <c r="B372" s="93"/>
      <c r="C372" s="93"/>
      <c r="D372" s="93"/>
      <c r="E372" s="93"/>
      <c r="F372" s="93"/>
      <c r="G372" s="93"/>
      <c r="H372" s="93"/>
    </row>
    <row r="373" ht="15.75" customHeight="1">
      <c r="A373" s="93"/>
      <c r="B373" s="93"/>
      <c r="C373" s="93"/>
      <c r="D373" s="93"/>
      <c r="E373" s="93"/>
      <c r="F373" s="93"/>
      <c r="G373" s="93"/>
      <c r="H373" s="93"/>
    </row>
    <row r="374" ht="15.75" customHeight="1">
      <c r="A374" s="93"/>
      <c r="B374" s="93"/>
      <c r="C374" s="93"/>
      <c r="D374" s="93"/>
      <c r="E374" s="93"/>
      <c r="F374" s="93"/>
      <c r="G374" s="93"/>
      <c r="H374" s="93"/>
    </row>
    <row r="375" ht="15.75" customHeight="1">
      <c r="A375" s="93"/>
      <c r="B375" s="93"/>
      <c r="C375" s="93"/>
      <c r="D375" s="93"/>
      <c r="E375" s="93"/>
      <c r="F375" s="93"/>
      <c r="G375" s="93"/>
      <c r="H375" s="93"/>
    </row>
    <row r="376" ht="15.75" customHeight="1">
      <c r="A376" s="93"/>
      <c r="B376" s="93"/>
      <c r="C376" s="93"/>
      <c r="D376" s="93"/>
      <c r="E376" s="93"/>
      <c r="F376" s="93"/>
      <c r="G376" s="93"/>
      <c r="H376" s="93"/>
    </row>
    <row r="377" ht="15.75" customHeight="1">
      <c r="A377" s="93"/>
      <c r="B377" s="93"/>
      <c r="C377" s="93"/>
      <c r="D377" s="93"/>
      <c r="E377" s="93"/>
      <c r="F377" s="93"/>
      <c r="G377" s="93"/>
      <c r="H377" s="93"/>
    </row>
    <row r="378" ht="15.75" customHeight="1">
      <c r="A378" s="93"/>
      <c r="B378" s="93"/>
      <c r="C378" s="93"/>
      <c r="D378" s="93"/>
      <c r="E378" s="93"/>
      <c r="F378" s="93"/>
      <c r="G378" s="93"/>
      <c r="H378" s="93"/>
    </row>
    <row r="379" ht="15.75" customHeight="1">
      <c r="A379" s="93"/>
      <c r="B379" s="93"/>
      <c r="C379" s="93"/>
      <c r="D379" s="93"/>
      <c r="E379" s="93"/>
      <c r="F379" s="93"/>
      <c r="G379" s="93"/>
      <c r="H379" s="93"/>
    </row>
    <row r="380" ht="15.75" customHeight="1">
      <c r="A380" s="93"/>
      <c r="B380" s="93"/>
      <c r="C380" s="93"/>
      <c r="D380" s="93"/>
      <c r="E380" s="93"/>
      <c r="F380" s="93"/>
      <c r="G380" s="93"/>
      <c r="H380" s="93"/>
    </row>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A130:H130"/>
    <mergeCell ref="A139:H139"/>
    <mergeCell ref="A151:H151"/>
    <mergeCell ref="A176:H176"/>
    <mergeCell ref="A2:H2"/>
    <mergeCell ref="A21:H21"/>
    <mergeCell ref="A41:H41"/>
    <mergeCell ref="A56:H56"/>
    <mergeCell ref="A69:H69"/>
    <mergeCell ref="A73:H73"/>
    <mergeCell ref="A127:H127"/>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26" width="11.0"/>
  </cols>
  <sheetData>
    <row r="1" ht="15.75" customHeight="1"/>
    <row r="2" ht="15.75" customHeight="1"/>
    <row r="3" ht="15.75" customHeight="1"/>
    <row r="4" ht="15.75" customHeight="1"/>
    <row r="5" ht="15.75" customHeight="1"/>
    <row r="6" ht="15.75" customHeight="1"/>
    <row r="7" ht="15.75" customHeight="1"/>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26" width="11.0"/>
  </cols>
  <sheetData>
    <row r="1" ht="15.75" customHeight="1"/>
    <row r="2" ht="15.75" customHeight="1"/>
    <row r="3" ht="15.75" customHeight="1"/>
    <row r="4" ht="15.75" customHeight="1"/>
    <row r="5" ht="15.75" customHeight="1"/>
    <row r="6" ht="15.75" customHeight="1"/>
    <row r="7" ht="15.75" customHeight="1"/>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2023-09-22T16:19:37Z</dcterms:created>
  <dc:creator>Сергей Никольский</dc:creator>
</cp:coreProperties>
</file>