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1) ОБМЕН\Спецификации\"/>
    </mc:Choice>
  </mc:AlternateContent>
  <bookViews>
    <workbookView xWindow="0" yWindow="0" windowWidth="28800" windowHeight="12450"/>
  </bookViews>
  <sheets>
    <sheet name="Спецификация скрытых настенных " sheetId="1" r:id="rId1"/>
  </sheets>
  <calcPr calcId="162913"/>
</workbook>
</file>

<file path=xl/calcChain.xml><?xml version="1.0" encoding="utf-8"?>
<calcChain xmlns="http://schemas.openxmlformats.org/spreadsheetml/2006/main">
  <c r="E5" i="1" l="1"/>
  <c r="E6" i="1"/>
  <c r="E4" i="1"/>
  <c r="E3" i="1"/>
  <c r="E7" i="1" l="1"/>
</calcChain>
</file>

<file path=xl/sharedStrings.xml><?xml version="1.0" encoding="utf-8"?>
<sst xmlns="http://schemas.openxmlformats.org/spreadsheetml/2006/main" count="34" uniqueCount="14">
  <si>
    <t>Номер корпуса</t>
  </si>
  <si>
    <t>Марка поз.</t>
  </si>
  <si>
    <t>Обозначение</t>
  </si>
  <si>
    <t>Наименование</t>
  </si>
  <si>
    <t>Длина п.м.</t>
  </si>
  <si>
    <t>Масса ед. кг</t>
  </si>
  <si>
    <t>Примечание</t>
  </si>
  <si>
    <t>6.2.1</t>
  </si>
  <si>
    <t/>
  </si>
  <si>
    <t>6.2.2</t>
  </si>
  <si>
    <t>6.2.3</t>
  </si>
  <si>
    <t>6.2.4</t>
  </si>
  <si>
    <t>Спецификация скрытых настенных профелей в корпсе 6.2</t>
  </si>
  <si>
    <t>Теневой профиль, арт. ТИП6АНОД-Свет алюминиевый, анодированный, размер 3000 мм, цв. RAL9005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</si>
</sst>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sz val="7"/>
      <color rgb="FF000000"/>
      <name val="ISOCPEUR"/>
      <family val="2"/>
      <charset val="204"/>
    </font>
    <font>
      <sz val="8"/>
      <color rgb="FF000000"/>
      <name val="Geneva CY"/>
    </font>
    <font>
      <sz val="8"/>
      <color rgb="FF000000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="190" zoomScaleNormal="190" workbookViewId="0">
      <selection activeCell="D12" sqref="D12"/>
    </sheetView>
  </sheetViews>
  <sheetFormatPr defaultRowHeight="15"/>
  <cols>
    <col min="1" max="1" width="16.140625" customWidth="1"/>
    <col min="2" max="2" width="11.28515625" customWidth="1"/>
    <col min="3" max="3" width="32.42578125" customWidth="1"/>
    <col min="4" max="4" width="35.140625" customWidth="1"/>
    <col min="5" max="5" width="16.140625" customWidth="1"/>
    <col min="6" max="6" width="8.140625" customWidth="1"/>
    <col min="7" max="7" width="10.85546875" customWidth="1"/>
  </cols>
  <sheetData>
    <row r="1" spans="1:7" ht="22.7" customHeight="1">
      <c r="A1" s="12" t="s">
        <v>12</v>
      </c>
      <c r="B1" s="12"/>
      <c r="C1" s="12"/>
      <c r="D1" s="12"/>
      <c r="E1" s="12"/>
      <c r="F1" s="12"/>
      <c r="G1" s="12"/>
    </row>
    <row r="2" spans="1:7" ht="14.1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2.7" customHeight="1">
      <c r="A3" s="1" t="s">
        <v>7</v>
      </c>
      <c r="B3" s="2">
        <v>1</v>
      </c>
      <c r="C3" s="3" t="s">
        <v>8</v>
      </c>
      <c r="D3" s="13" t="s">
        <v>13</v>
      </c>
      <c r="E3" s="2">
        <f>(46878+66564)*13/1000</f>
        <v>1474.7460000000001</v>
      </c>
      <c r="F3" s="3" t="s">
        <v>8</v>
      </c>
      <c r="G3" s="3" t="s">
        <v>8</v>
      </c>
    </row>
    <row r="4" spans="1:7" ht="22.7" customHeight="1">
      <c r="A4" s="1" t="s">
        <v>9</v>
      </c>
      <c r="B4" s="2">
        <v>1</v>
      </c>
      <c r="C4" s="3" t="s">
        <v>8</v>
      </c>
      <c r="D4" s="13" t="s">
        <v>13</v>
      </c>
      <c r="E4" s="2">
        <f>(66809+80622)*9/1000</f>
        <v>1326.8789999999999</v>
      </c>
      <c r="F4" s="3" t="s">
        <v>8</v>
      </c>
      <c r="G4" s="3" t="s">
        <v>8</v>
      </c>
    </row>
    <row r="5" spans="1:7" ht="22.7" customHeight="1">
      <c r="A5" s="1" t="s">
        <v>10</v>
      </c>
      <c r="B5" s="2">
        <v>1</v>
      </c>
      <c r="C5" s="3" t="s">
        <v>8</v>
      </c>
      <c r="D5" s="13" t="s">
        <v>13</v>
      </c>
      <c r="E5" s="2">
        <f>(53440+66240)*7/1000</f>
        <v>837.76</v>
      </c>
      <c r="F5" s="3" t="s">
        <v>8</v>
      </c>
      <c r="G5" s="3" t="s">
        <v>8</v>
      </c>
    </row>
    <row r="6" spans="1:7" ht="22.7" customHeight="1" thickBot="1">
      <c r="A6" s="4" t="s">
        <v>11</v>
      </c>
      <c r="B6" s="5">
        <v>1</v>
      </c>
      <c r="C6" s="6" t="s">
        <v>8</v>
      </c>
      <c r="D6" s="14" t="s">
        <v>13</v>
      </c>
      <c r="E6" s="5">
        <f>(67818+91803)*7/1000</f>
        <v>1117.347</v>
      </c>
      <c r="F6" s="6" t="s">
        <v>8</v>
      </c>
      <c r="G6" s="6" t="s">
        <v>8</v>
      </c>
    </row>
    <row r="7" spans="1:7" ht="14.1" customHeight="1" thickBot="1">
      <c r="A7" s="7" t="s">
        <v>8</v>
      </c>
      <c r="B7" s="8" t="s">
        <v>8</v>
      </c>
      <c r="C7" s="9" t="s">
        <v>8</v>
      </c>
      <c r="D7" s="10" t="s">
        <v>8</v>
      </c>
      <c r="E7" s="11">
        <f>SUM(E3:E6)</f>
        <v>4756.732</v>
      </c>
      <c r="F7" s="9" t="s">
        <v>8</v>
      </c>
      <c r="G7" s="9" t="s">
        <v>8</v>
      </c>
    </row>
  </sheetData>
  <mergeCells count="1">
    <mergeCell ref="A1:G1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скрытых настенных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Anastasiya</cp:lastModifiedBy>
  <dcterms:modified xsi:type="dcterms:W3CDTF">2025-06-25T11:21:08Z</dcterms:modified>
</cp:coreProperties>
</file>