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5) УПРАВЛЕНИЕ ПРОЕКТОМ\КП\Лифт декор\Потралы типовых этажей\"/>
    </mc:Choice>
  </mc:AlternateContent>
  <bookViews>
    <workbookView xWindow="0" yWindow="0" windowWidth="28800" windowHeight="12450"/>
  </bookViews>
  <sheets>
    <sheet name="Лист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1" i="5" l="1"/>
  <c r="H40" i="5"/>
  <c r="H39" i="5"/>
  <c r="H38" i="5"/>
  <c r="H37" i="5"/>
  <c r="H36" i="5"/>
  <c r="H35" i="5"/>
  <c r="H34" i="5"/>
  <c r="H33" i="5"/>
  <c r="H32" i="5"/>
  <c r="H30" i="5" l="1"/>
  <c r="H29" i="5"/>
  <c r="H28" i="5"/>
  <c r="H26" i="5"/>
  <c r="H25" i="5"/>
  <c r="H23" i="5"/>
  <c r="H22" i="5"/>
  <c r="H20" i="5"/>
  <c r="H19" i="5"/>
  <c r="H18" i="5"/>
  <c r="H41" i="5" s="1"/>
</calcChain>
</file>

<file path=xl/sharedStrings.xml><?xml version="1.0" encoding="utf-8"?>
<sst xmlns="http://schemas.openxmlformats.org/spreadsheetml/2006/main" count="85" uniqueCount="84">
  <si>
    <t>Данное коммерческое предложение основано на предоставленных Вами данных, в случае изменения технических характеристик и условий работы стоимость предложения может быть изменена.</t>
  </si>
  <si>
    <t>Данное коммерческое предложение действительно в течение 10 дней.</t>
  </si>
  <si>
    <t>№</t>
  </si>
  <si>
    <t>Кол – во</t>
  </si>
  <si>
    <t>№ п.п.</t>
  </si>
  <si>
    <t>Работы</t>
  </si>
  <si>
    <t xml:space="preserve">Срок выполнения </t>
  </si>
  <si>
    <t>Предоплата</t>
  </si>
  <si>
    <t>Наименование</t>
  </si>
  <si>
    <t>Процент</t>
  </si>
  <si>
    <t>Оплата по факту выполнения работ</t>
  </si>
  <si>
    <t>Стоимость ед.,руб. с НДС</t>
  </si>
  <si>
    <t>Общая стоимость, руб. с НДС</t>
  </si>
  <si>
    <t>Подготовка тех. документации</t>
  </si>
  <si>
    <t>Изготовление деталей</t>
  </si>
  <si>
    <t xml:space="preserve">Монтаж </t>
  </si>
  <si>
    <t>25 рабочих дней</t>
  </si>
  <si>
    <t xml:space="preserve"> ВСЕГО с НДС 20%</t>
  </si>
  <si>
    <t xml:space="preserve"> Оплата по факту начала доставки деталей на объект монтажа</t>
  </si>
  <si>
    <t>Юр.адрес:  1111250, Москва г, Вн. Тер. Г. Муниципальный округ Лефортово, ул. Лефортовский вал, д. 24, пом/комн/офис 1/П/5/1А., Тел. факс 8 (495) 627-38-83, Б</t>
  </si>
  <si>
    <t>Р/сч № 40702810800490002769 в АО «ОТП БАНК», г. Москва.К/сч № 30101810000000000311</t>
  </si>
  <si>
    <t>БИК 044525311, ОГРН 5157746194623, ИНН 7728326138, КПП 772201001</t>
  </si>
  <si>
    <t>Кому (ФИО):  Андрею</t>
  </si>
  <si>
    <t xml:space="preserve">Компания - </t>
  </si>
  <si>
    <t>Адрес объекта: Измайлово, Сиреневый бульвар</t>
  </si>
  <si>
    <t>ООО "СТРОЙ-КИТ"</t>
  </si>
  <si>
    <t>по согласованному графику</t>
  </si>
  <si>
    <t>45 рабочих дней</t>
  </si>
  <si>
    <t>С уважением,</t>
  </si>
  <si>
    <t>ФИО:</t>
  </si>
  <si>
    <t>Колесниченко Вадим Дмитриевич</t>
  </si>
  <si>
    <t>Телефон:</t>
  </si>
  <si>
    <t>7-916-505-08-93</t>
  </si>
  <si>
    <t xml:space="preserve">e-mail.ru: </t>
  </si>
  <si>
    <t>v.kolesnichenko@liftdekor.ru</t>
  </si>
  <si>
    <t>www.liftdekor.ru</t>
  </si>
  <si>
    <t>Рядовые этажи (кроме 1-го). Участок 6.1. Корпус 6.1.1.</t>
  </si>
  <si>
    <t>Рядовые этажи (кроме 1-го). Корпус 6.1.2.</t>
  </si>
  <si>
    <t>Рядовые этажи (кроме 1-го). Корпус 6.1.3.</t>
  </si>
  <si>
    <t>Рядовые этажи (кроме 1-го). Корпус 6.1.4.</t>
  </si>
  <si>
    <t>КОММЕРЧЕСКОЕ ПРЕДЛОЖЕНИЕ №5097.5</t>
  </si>
  <si>
    <t>Рядовые этажи (кроме 1-го). Участок 6.2.</t>
  </si>
  <si>
    <t>1.1.</t>
  </si>
  <si>
    <t>1.2.</t>
  </si>
  <si>
    <t>1.3.</t>
  </si>
  <si>
    <t>Порталы для лифта: Л1 (ШхВ): 1200*2000мм.</t>
  </si>
  <si>
    <t>Порталы для лифта: Л2 (ШхВ): 900*2000 мм.</t>
  </si>
  <si>
    <t>2.1.</t>
  </si>
  <si>
    <t>2.2.</t>
  </si>
  <si>
    <t xml:space="preserve">Порталы для лифта: Л4 (ШхВ): 900*2000 мм., </t>
  </si>
  <si>
    <t xml:space="preserve">Порталы для лифта: Л5 (ШхВ): 900*2000 мм.   </t>
  </si>
  <si>
    <t>3.1.</t>
  </si>
  <si>
    <t>3.2.</t>
  </si>
  <si>
    <t>Порталы для лифта: Л6 (ШхВ): 1200*2000 мм.,</t>
  </si>
  <si>
    <t xml:space="preserve">Порталы для лифта: Л7 (ШхВ): 1200*2000 мм.   </t>
  </si>
  <si>
    <t>Порталы для лифта: Л9 (ШхВ): 900*2000 мм.</t>
  </si>
  <si>
    <t>Порталы для лифта: Л8 (ШхВ): 1200*2000 мм.</t>
  </si>
  <si>
    <t>4.1.</t>
  </si>
  <si>
    <t>4.2.</t>
  </si>
  <si>
    <t>4.3.</t>
  </si>
  <si>
    <t>Порталы для лифта: Л10 (ШхВ): 900*2000 мм.</t>
  </si>
  <si>
    <t>Порталы для лифта: Л1 (ШхВ):  1100х1400*2200 мм. Дверной проём: 1050*2000 мм.</t>
  </si>
  <si>
    <t>Порталы для лифта: Л2 (ШхВ): 1100х1400*2200 мм. Дверной проём: 1050*2000 мм.</t>
  </si>
  <si>
    <t xml:space="preserve">Порталы для лифта: Л3 (ШхВ): 2100х1100*2200 мм. Дверной проём: 1350*2000 мм.   </t>
  </si>
  <si>
    <t>5.1.</t>
  </si>
  <si>
    <t>5.2.</t>
  </si>
  <si>
    <t>5.3.</t>
  </si>
  <si>
    <t>5.4.</t>
  </si>
  <si>
    <t>5.5.</t>
  </si>
  <si>
    <t>5.6.</t>
  </si>
  <si>
    <t>5.7.</t>
  </si>
  <si>
    <t>5.8.</t>
  </si>
  <si>
    <t xml:space="preserve">Порталы для лифта: Л4 (ШхВхГ): 1100х2100*2200 мм.  Дверной проём: 1050*2000 мм. </t>
  </si>
  <si>
    <t>Порталы для лифта: Л5 (ШхВхГ): 1100х2100*2200 мм.  Дверной проём: 1050*2000 мм.</t>
  </si>
  <si>
    <t>Порталы для лифта: Л6 (ШхВхГ): 2100х1100*2200 мм.  Дверной проём: 1350*2000 мм.</t>
  </si>
  <si>
    <t xml:space="preserve">Порталы для лифта: Л7 (ШхВхГ): 1100х1400*2200 мм.  Дверной проём: 1050*2000 мм.  </t>
  </si>
  <si>
    <t xml:space="preserve">Порталы для лифта: Л8 (ШхВхГ): 1100х2100*2200 мм.  Дверной проём: 1050*2000 мм.  </t>
  </si>
  <si>
    <t>5.9.</t>
  </si>
  <si>
    <t xml:space="preserve">Порталы для лифта: Л9 (ШхВхГ): 1100х2100*2200 мм.  Дверной проём: 1050*2000 мм.  </t>
  </si>
  <si>
    <t>Изготовление и монтаж накладок на створки дверей шахты в объём работ не входит.</t>
  </si>
  <si>
    <t>Порталы для лифта: Л3 (ШхВ): 1200*2000мм.</t>
  </si>
  <si>
    <r>
      <rPr>
        <b/>
        <sz val="14"/>
        <color theme="1"/>
        <rFont val="Times New Roman"/>
        <family val="1"/>
        <charset val="204"/>
      </rPr>
      <t>Изготовление и монтаж порталов:</t>
    </r>
    <r>
      <rPr>
        <sz val="14"/>
        <color theme="1"/>
        <rFont val="Times New Roman"/>
        <family val="1"/>
        <charset val="204"/>
      </rPr>
      <t xml:space="preserve">
- изготовление и монтаж накладок на смолфреймы выполнены из стали окрашеной в чёрный цвет порошковым методом;
- обрамление двери шахты (портал),  выполнено из стали окрашенной в чёрный цвет порошковым методом, глубина строительной части до 300 мм., заход на строительную часть не более 200мм.
Портал индивидуального изготовления выполнен без видимых следов крепления с заполнением пустот. Согласно ТЗ дизайнеров, конструкция портала позволяет установить указатель этажности в одной плоскости с порталом с возможностью его обслуживания.</t>
    </r>
  </si>
  <si>
    <t>Заказчик должен подготовить строительную часть в соответствии со стройзаданием Подрядчика</t>
  </si>
  <si>
    <t>Дата: 14.07.2025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</si>
</sst>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#,##0.00\ &quot;₽&quot;"/>
  </numFmts>
  <fonts count="30" x14ac:knownFonts="1">
    <font>
      <sz val="11"/>
      <color theme="1"/>
      <name val="Calibri"/>
      <family val="2"/>
      <charset val="204"/>
      <scheme val="minor"/>
    </font>
    <font>
      <b/>
      <sz val="23"/>
      <color rgb="FF161E38"/>
      <name val="Franklin Gothic Medium"/>
      <family val="2"/>
    </font>
    <font>
      <sz val="23"/>
      <color theme="1"/>
      <name val="Franklin Gothic Medium"/>
      <family val="2"/>
    </font>
    <font>
      <sz val="14"/>
      <color theme="1"/>
      <name val="Franklin Gothic Medium"/>
      <family val="2"/>
    </font>
    <font>
      <sz val="11"/>
      <color theme="1"/>
      <name val="Franklin Gothic Medium"/>
      <family val="2"/>
    </font>
    <font>
      <sz val="12"/>
      <color theme="1"/>
      <name val="Franklin Gothic Medium"/>
      <family val="2"/>
    </font>
    <font>
      <sz val="14"/>
      <color theme="0"/>
      <name val="Franklin Gothic Medium"/>
      <family val="2"/>
    </font>
    <font>
      <i/>
      <sz val="12"/>
      <color rgb="FF161E38"/>
      <name val="Franklin Gothic Medium"/>
      <family val="2"/>
    </font>
    <font>
      <sz val="12"/>
      <color rgb="FF161E38"/>
      <name val="Franklin Gothic Medium"/>
      <family val="2"/>
    </font>
    <font>
      <sz val="11"/>
      <color rgb="FF161E38"/>
      <name val="Franklin Gothic Medium"/>
      <family val="2"/>
    </font>
    <font>
      <sz val="20"/>
      <color rgb="FF161E38"/>
      <name val="Franklin Gothic Medium"/>
      <family val="2"/>
    </font>
    <font>
      <b/>
      <sz val="20"/>
      <color rgb="FF161E38"/>
      <name val="Franklin Gothic Medium"/>
      <family val="2"/>
    </font>
    <font>
      <i/>
      <sz val="14"/>
      <color rgb="FF161E38"/>
      <name val="Franklin Gothic Medium"/>
      <family val="2"/>
    </font>
    <font>
      <i/>
      <u/>
      <sz val="14"/>
      <color rgb="FF161E38"/>
      <name val="Franklin Gothic Medium"/>
      <family val="2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4"/>
      <color rgb="FF161E38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rgb="FF161E38"/>
      <name val="Franklin Gothic Medium"/>
      <family val="2"/>
    </font>
    <font>
      <u/>
      <sz val="14"/>
      <color theme="10"/>
      <name val="Franklin Gothic Medium"/>
      <family val="2"/>
    </font>
    <font>
      <u/>
      <sz val="14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61E38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vertical="center"/>
    </xf>
    <xf numFmtId="4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44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4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44" fontId="3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 wrapText="1"/>
    </xf>
    <xf numFmtId="44" fontId="4" fillId="0" borderId="0" xfId="0" applyNumberFormat="1" applyFont="1" applyAlignment="1">
      <alignment vertical="center"/>
    </xf>
    <xf numFmtId="0" fontId="15" fillId="2" borderId="0" xfId="0" applyFont="1" applyFill="1" applyAlignment="1">
      <alignment vertical="center"/>
    </xf>
    <xf numFmtId="44" fontId="15" fillId="2" borderId="0" xfId="0" applyNumberFormat="1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21" fillId="2" borderId="0" xfId="0" applyFont="1" applyFill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44" fontId="6" fillId="3" borderId="3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5" fillId="2" borderId="0" xfId="0" applyFont="1" applyFill="1" applyAlignment="1">
      <alignment vertical="center"/>
    </xf>
    <xf numFmtId="49" fontId="3" fillId="2" borderId="0" xfId="0" applyNumberFormat="1" applyFont="1" applyFill="1" applyAlignment="1">
      <alignment vertical="center"/>
    </xf>
    <xf numFmtId="0" fontId="26" fillId="2" borderId="0" xfId="1" applyFont="1" applyFill="1" applyAlignment="1">
      <alignment vertical="center"/>
    </xf>
    <xf numFmtId="0" fontId="27" fillId="2" borderId="0" xfId="1" applyFont="1" applyFill="1" applyAlignment="1">
      <alignment vertical="center"/>
    </xf>
    <xf numFmtId="0" fontId="15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1" fontId="20" fillId="4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20" fillId="0" borderId="1" xfId="0" applyNumberFormat="1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4" fillId="0" borderId="4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20" fillId="4" borderId="5" xfId="0" applyFont="1" applyFill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23" fillId="4" borderId="4" xfId="0" applyFont="1" applyFill="1" applyBorder="1" applyAlignment="1">
      <alignment vertical="center"/>
    </xf>
    <xf numFmtId="0" fontId="23" fillId="4" borderId="6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44" fontId="8" fillId="2" borderId="0" xfId="0" applyNumberFormat="1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44" fontId="8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161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6436</xdr:colOff>
      <xdr:row>0</xdr:row>
      <xdr:rowOff>2177453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0AA5F5-AB08-3844-9BD7-CC7D311E0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5602857" cy="2177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.kolesnichenko@liftdekor.ru" TargetMode="External"/><Relationship Id="rId2" Type="http://schemas.openxmlformats.org/officeDocument/2006/relationships/hyperlink" Target="http://www.liftdekor.ru/" TargetMode="External"/><Relationship Id="rId1" Type="http://schemas.openxmlformats.org/officeDocument/2006/relationships/hyperlink" Target="mailto:v.kolesnichenko@liftdekor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topLeftCell="A16" zoomScale="85" zoomScaleNormal="85" zoomScalePageLayoutView="70" workbookViewId="0">
      <selection activeCell="A16" sqref="A16:H16"/>
    </sheetView>
  </sheetViews>
  <sheetFormatPr defaultColWidth="8.85546875" defaultRowHeight="15" x14ac:dyDescent="0.25"/>
  <cols>
    <col min="1" max="1" width="12" style="1" customWidth="1"/>
    <col min="2" max="2" width="86.28515625" style="1" customWidth="1"/>
    <col min="3" max="3" width="0.28515625" style="1" customWidth="1"/>
    <col min="4" max="4" width="21.7109375" style="2" customWidth="1"/>
    <col min="5" max="5" width="30.28515625" style="2" customWidth="1"/>
    <col min="6" max="6" width="19.28515625" style="3" customWidth="1"/>
    <col min="7" max="7" width="14.28515625" style="3" customWidth="1"/>
    <col min="8" max="8" width="21.42578125" style="2" customWidth="1"/>
    <col min="9" max="9" width="26.140625" style="1" customWidth="1"/>
    <col min="10" max="10" width="1" style="1" customWidth="1"/>
    <col min="11" max="11" width="3" style="1" customWidth="1"/>
    <col min="12" max="12" width="1.7109375" style="1" customWidth="1"/>
    <col min="13" max="13" width="4.7109375" style="1" customWidth="1"/>
    <col min="14" max="14" width="9.140625" style="1" customWidth="1"/>
    <col min="15" max="15" width="5.28515625" style="1" customWidth="1"/>
    <col min="16" max="16" width="2.28515625" style="1" customWidth="1"/>
    <col min="17" max="17" width="5.42578125" style="1" customWidth="1"/>
    <col min="18" max="18" width="1.28515625" style="1" customWidth="1"/>
    <col min="19" max="19" width="3.140625" style="1" customWidth="1"/>
    <col min="20" max="20" width="2.140625" style="1" customWidth="1"/>
    <col min="21" max="21" width="3.42578125" style="1" customWidth="1"/>
    <col min="22" max="22" width="1.140625" style="1" customWidth="1"/>
    <col min="23" max="24" width="9.140625" style="1" customWidth="1"/>
    <col min="25" max="25" width="6.28515625" style="1" customWidth="1"/>
    <col min="26" max="26" width="0.42578125" style="1" customWidth="1"/>
    <col min="27" max="27" width="0.140625" style="1" customWidth="1"/>
    <col min="28" max="28" width="4" style="1" customWidth="1"/>
    <col min="29" max="29" width="0.28515625" style="1" customWidth="1"/>
    <col min="30" max="30" width="0.140625" style="1" customWidth="1"/>
    <col min="31" max="31" width="0.28515625" style="1" customWidth="1"/>
    <col min="32" max="36" width="0.140625" style="1" customWidth="1"/>
    <col min="37" max="37" width="0.28515625" style="1" customWidth="1"/>
    <col min="38" max="38" width="3.28515625" style="1" customWidth="1"/>
    <col min="39" max="16384" width="8.85546875" style="1"/>
  </cols>
  <sheetData>
    <row r="1" spans="1:10" ht="174" customHeight="1" x14ac:dyDescent="0.25">
      <c r="A1" s="71"/>
      <c r="B1" s="71"/>
      <c r="C1" s="71"/>
      <c r="D1" s="71"/>
      <c r="E1" s="71"/>
      <c r="F1" s="71"/>
      <c r="G1" s="5"/>
      <c r="H1" s="4"/>
      <c r="I1" s="6"/>
      <c r="J1" s="6"/>
    </row>
    <row r="2" spans="1:10" ht="36" customHeight="1" x14ac:dyDescent="0.25">
      <c r="A2" s="72" t="s">
        <v>25</v>
      </c>
      <c r="B2" s="73"/>
      <c r="C2" s="73"/>
      <c r="D2" s="73"/>
      <c r="E2" s="73"/>
      <c r="F2" s="73"/>
      <c r="G2" s="73"/>
      <c r="H2" s="73"/>
      <c r="I2" s="6"/>
      <c r="J2" s="6"/>
    </row>
    <row r="3" spans="1:10" ht="21" customHeight="1" x14ac:dyDescent="0.25">
      <c r="A3" s="74" t="s">
        <v>19</v>
      </c>
      <c r="B3" s="75"/>
      <c r="C3" s="75"/>
      <c r="D3" s="75"/>
      <c r="E3" s="75"/>
      <c r="F3" s="75"/>
      <c r="G3" s="75"/>
      <c r="H3" s="75"/>
      <c r="I3" s="6"/>
      <c r="J3" s="6"/>
    </row>
    <row r="4" spans="1:10" ht="21" customHeight="1" x14ac:dyDescent="0.25">
      <c r="A4" s="80" t="s">
        <v>20</v>
      </c>
      <c r="B4" s="81"/>
      <c r="C4" s="81"/>
      <c r="D4" s="81"/>
      <c r="E4" s="81"/>
      <c r="F4" s="81"/>
      <c r="G4" s="81"/>
      <c r="H4" s="81"/>
      <c r="I4" s="6"/>
      <c r="J4" s="6"/>
    </row>
    <row r="5" spans="1:10" ht="18" customHeight="1" x14ac:dyDescent="0.25">
      <c r="A5" s="82" t="s">
        <v>21</v>
      </c>
      <c r="B5" s="83"/>
      <c r="C5" s="83"/>
      <c r="D5" s="83"/>
      <c r="E5" s="83"/>
      <c r="F5" s="83"/>
      <c r="G5" s="83"/>
      <c r="H5" s="83"/>
      <c r="I5" s="6"/>
      <c r="J5" s="6"/>
    </row>
    <row r="6" spans="1:10" ht="19.5" x14ac:dyDescent="0.25">
      <c r="A6" s="7" t="s">
        <v>83</v>
      </c>
      <c r="B6" s="7"/>
      <c r="C6" s="8"/>
      <c r="D6" s="9"/>
      <c r="E6" s="9"/>
      <c r="F6" s="10"/>
      <c r="G6" s="10"/>
      <c r="H6" s="9"/>
      <c r="I6" s="6"/>
      <c r="J6" s="6"/>
    </row>
    <row r="7" spans="1:10" ht="19.5" x14ac:dyDescent="0.25">
      <c r="A7" s="7" t="s">
        <v>23</v>
      </c>
      <c r="B7" s="7"/>
      <c r="C7" s="8"/>
      <c r="D7" s="9"/>
      <c r="E7" s="9"/>
      <c r="F7" s="10"/>
      <c r="G7" s="10"/>
      <c r="H7" s="9"/>
      <c r="I7" s="6"/>
      <c r="J7" s="6"/>
    </row>
    <row r="8" spans="1:10" ht="19.5" x14ac:dyDescent="0.25">
      <c r="A8" s="7" t="s">
        <v>22</v>
      </c>
      <c r="B8" s="7"/>
      <c r="C8" s="8"/>
      <c r="D8" s="9"/>
      <c r="E8" s="9"/>
      <c r="F8" s="10"/>
      <c r="G8" s="10"/>
      <c r="H8" s="9"/>
      <c r="I8" s="6"/>
      <c r="J8" s="6"/>
    </row>
    <row r="9" spans="1:10" ht="19.5" x14ac:dyDescent="0.25">
      <c r="A9" s="7" t="s">
        <v>24</v>
      </c>
      <c r="B9" s="7"/>
      <c r="C9" s="8"/>
      <c r="D9" s="9"/>
      <c r="E9" s="9"/>
      <c r="F9" s="10"/>
      <c r="G9" s="10"/>
      <c r="H9" s="9"/>
      <c r="I9" s="6"/>
      <c r="J9" s="6"/>
    </row>
    <row r="10" spans="1:10" ht="16.5" x14ac:dyDescent="0.25">
      <c r="A10" s="11"/>
      <c r="B10" s="8"/>
      <c r="C10" s="8"/>
      <c r="D10" s="9"/>
      <c r="E10" s="9"/>
      <c r="F10" s="10"/>
      <c r="G10" s="10"/>
      <c r="H10" s="9"/>
      <c r="I10" s="6"/>
      <c r="J10" s="6"/>
    </row>
    <row r="11" spans="1:10" ht="27" x14ac:dyDescent="0.25">
      <c r="A11" s="76" t="s">
        <v>40</v>
      </c>
      <c r="B11" s="77"/>
      <c r="C11" s="77"/>
      <c r="D11" s="77"/>
      <c r="E11" s="77"/>
      <c r="F11" s="77"/>
      <c r="G11" s="77"/>
      <c r="H11" s="77"/>
      <c r="I11" s="6"/>
      <c r="J11" s="6"/>
    </row>
    <row r="12" spans="1:10" ht="16.5" x14ac:dyDescent="0.25">
      <c r="A12" s="11"/>
      <c r="B12" s="8"/>
      <c r="C12" s="8"/>
      <c r="D12" s="9"/>
      <c r="E12" s="9"/>
      <c r="F12" s="10"/>
      <c r="G12" s="10"/>
      <c r="H12" s="9"/>
      <c r="I12" s="6"/>
      <c r="J12" s="6"/>
    </row>
    <row r="13" spans="1:10" ht="41.25" customHeight="1" x14ac:dyDescent="0.25">
      <c r="A13" s="78" t="s">
        <v>0</v>
      </c>
      <c r="B13" s="79"/>
      <c r="C13" s="79"/>
      <c r="D13" s="79"/>
      <c r="E13" s="79"/>
      <c r="F13" s="79"/>
      <c r="G13" s="79"/>
      <c r="H13" s="79"/>
      <c r="I13" s="6"/>
      <c r="J13" s="6"/>
    </row>
    <row r="14" spans="1:10" ht="20.25" thickBot="1" x14ac:dyDescent="0.3">
      <c r="A14" s="7" t="s">
        <v>1</v>
      </c>
      <c r="B14" s="7"/>
      <c r="C14" s="7"/>
      <c r="D14" s="12"/>
      <c r="E14" s="12"/>
      <c r="F14" s="10"/>
      <c r="G14" s="13"/>
      <c r="H14" s="14"/>
      <c r="I14" s="6"/>
      <c r="J14" s="6"/>
    </row>
    <row r="15" spans="1:10" ht="55.15" customHeight="1" x14ac:dyDescent="0.25">
      <c r="A15" s="23" t="s">
        <v>2</v>
      </c>
      <c r="B15" s="50"/>
      <c r="C15" s="50"/>
      <c r="D15" s="51"/>
      <c r="E15" s="52"/>
      <c r="F15" s="23" t="s">
        <v>11</v>
      </c>
      <c r="G15" s="23" t="s">
        <v>3</v>
      </c>
      <c r="H15" s="24" t="s">
        <v>12</v>
      </c>
      <c r="I15" s="6"/>
      <c r="J15" s="6"/>
    </row>
    <row r="16" spans="1:10" ht="134.25" customHeight="1" x14ac:dyDescent="0.25">
      <c r="A16" s="59" t="s">
        <v>81</v>
      </c>
      <c r="B16" s="54"/>
      <c r="C16" s="54"/>
      <c r="D16" s="54"/>
      <c r="E16" s="60"/>
      <c r="F16" s="60"/>
      <c r="G16" s="60"/>
      <c r="H16" s="61"/>
      <c r="I16" s="6"/>
      <c r="J16" s="6"/>
    </row>
    <row r="17" spans="1:10" ht="30.6" customHeight="1" x14ac:dyDescent="0.25">
      <c r="A17" s="34">
        <v>1</v>
      </c>
      <c r="B17" s="62" t="s">
        <v>36</v>
      </c>
      <c r="C17" s="63"/>
      <c r="D17" s="63"/>
      <c r="E17" s="63"/>
      <c r="F17" s="60"/>
      <c r="G17" s="60"/>
      <c r="H17" s="61"/>
      <c r="I17" s="6"/>
      <c r="J17" s="6"/>
    </row>
    <row r="18" spans="1:10" ht="28.5" customHeight="1" x14ac:dyDescent="0.25">
      <c r="A18" s="35" t="s">
        <v>42</v>
      </c>
      <c r="B18" s="53" t="s">
        <v>45</v>
      </c>
      <c r="C18" s="54"/>
      <c r="D18" s="54"/>
      <c r="E18" s="54"/>
      <c r="F18" s="41">
        <v>63000</v>
      </c>
      <c r="G18" s="33">
        <v>17</v>
      </c>
      <c r="H18" s="37">
        <f>F18*G18</f>
        <v>1071000</v>
      </c>
      <c r="I18" s="6"/>
      <c r="J18" s="6"/>
    </row>
    <row r="19" spans="1:10" ht="28.5" customHeight="1" x14ac:dyDescent="0.25">
      <c r="A19" s="36" t="s">
        <v>43</v>
      </c>
      <c r="B19" s="53" t="s">
        <v>46</v>
      </c>
      <c r="C19" s="53"/>
      <c r="D19" s="53"/>
      <c r="E19" s="55"/>
      <c r="F19" s="41">
        <v>52000</v>
      </c>
      <c r="G19" s="33">
        <v>17</v>
      </c>
      <c r="H19" s="37">
        <f t="shared" ref="H19:H29" si="0">F19*G19</f>
        <v>884000</v>
      </c>
      <c r="I19" s="6"/>
      <c r="J19" s="6"/>
    </row>
    <row r="20" spans="1:10" ht="28.5" customHeight="1" x14ac:dyDescent="0.25">
      <c r="A20" s="36" t="s">
        <v>44</v>
      </c>
      <c r="B20" s="53" t="s">
        <v>80</v>
      </c>
      <c r="C20" s="53"/>
      <c r="D20" s="53"/>
      <c r="E20" s="55"/>
      <c r="F20" s="41">
        <v>63000</v>
      </c>
      <c r="G20" s="33">
        <v>17</v>
      </c>
      <c r="H20" s="37">
        <f t="shared" si="0"/>
        <v>1071000</v>
      </c>
      <c r="I20" s="6"/>
      <c r="J20" s="6"/>
    </row>
    <row r="21" spans="1:10" ht="28.5" customHeight="1" x14ac:dyDescent="0.25">
      <c r="A21" s="39">
        <v>2</v>
      </c>
      <c r="B21" s="62" t="s">
        <v>37</v>
      </c>
      <c r="C21" s="60"/>
      <c r="D21" s="60"/>
      <c r="E21" s="60"/>
      <c r="F21" s="60"/>
      <c r="G21" s="60"/>
      <c r="H21" s="61"/>
      <c r="I21" s="6"/>
      <c r="J21" s="6"/>
    </row>
    <row r="22" spans="1:10" ht="35.25" customHeight="1" x14ac:dyDescent="0.25">
      <c r="A22" s="35" t="s">
        <v>47</v>
      </c>
      <c r="B22" s="38" t="s">
        <v>49</v>
      </c>
      <c r="C22" s="30"/>
      <c r="D22" s="30"/>
      <c r="E22" s="31"/>
      <c r="F22" s="41">
        <v>52000</v>
      </c>
      <c r="G22" s="33">
        <v>12</v>
      </c>
      <c r="H22" s="37">
        <f t="shared" si="0"/>
        <v>624000</v>
      </c>
      <c r="I22" s="6"/>
      <c r="J22" s="6"/>
    </row>
    <row r="23" spans="1:10" ht="33.75" customHeight="1" x14ac:dyDescent="0.25">
      <c r="A23" s="36" t="s">
        <v>48</v>
      </c>
      <c r="B23" s="38" t="s">
        <v>50</v>
      </c>
      <c r="C23" s="30"/>
      <c r="D23" s="30"/>
      <c r="E23" s="31"/>
      <c r="F23" s="41">
        <v>52000</v>
      </c>
      <c r="G23" s="33">
        <v>12</v>
      </c>
      <c r="H23" s="37">
        <f t="shared" si="0"/>
        <v>624000</v>
      </c>
      <c r="I23" s="6"/>
      <c r="J23" s="6"/>
    </row>
    <row r="24" spans="1:10" ht="31.5" customHeight="1" x14ac:dyDescent="0.25">
      <c r="A24" s="39">
        <v>3</v>
      </c>
      <c r="B24" s="62" t="s">
        <v>38</v>
      </c>
      <c r="C24" s="64"/>
      <c r="D24" s="64"/>
      <c r="E24" s="64"/>
      <c r="F24" s="64"/>
      <c r="G24" s="64"/>
      <c r="H24" s="65"/>
      <c r="I24" s="6"/>
      <c r="J24" s="6"/>
    </row>
    <row r="25" spans="1:10" ht="31.5" customHeight="1" x14ac:dyDescent="0.25">
      <c r="A25" s="35" t="s">
        <v>51</v>
      </c>
      <c r="B25" s="38" t="s">
        <v>53</v>
      </c>
      <c r="C25" s="30"/>
      <c r="D25" s="30"/>
      <c r="E25" s="31"/>
      <c r="F25" s="41">
        <v>63000</v>
      </c>
      <c r="G25" s="40">
        <v>10</v>
      </c>
      <c r="H25" s="37">
        <f t="shared" si="0"/>
        <v>630000</v>
      </c>
      <c r="I25" s="6"/>
      <c r="J25" s="6"/>
    </row>
    <row r="26" spans="1:10" ht="31.5" customHeight="1" x14ac:dyDescent="0.25">
      <c r="A26" s="36" t="s">
        <v>52</v>
      </c>
      <c r="B26" s="38" t="s">
        <v>54</v>
      </c>
      <c r="C26" s="30"/>
      <c r="D26" s="30"/>
      <c r="E26" s="31"/>
      <c r="F26" s="41">
        <v>63000</v>
      </c>
      <c r="G26" s="40">
        <v>10</v>
      </c>
      <c r="H26" s="37">
        <f t="shared" si="0"/>
        <v>630000</v>
      </c>
      <c r="I26" s="6"/>
      <c r="J26" s="6"/>
    </row>
    <row r="27" spans="1:10" ht="31.5" customHeight="1" x14ac:dyDescent="0.25">
      <c r="A27" s="39">
        <v>4</v>
      </c>
      <c r="B27" s="62" t="s">
        <v>39</v>
      </c>
      <c r="C27" s="66"/>
      <c r="D27" s="66"/>
      <c r="E27" s="66"/>
      <c r="F27" s="66"/>
      <c r="G27" s="66"/>
      <c r="H27" s="67"/>
      <c r="I27" s="6"/>
      <c r="J27" s="6"/>
    </row>
    <row r="28" spans="1:10" ht="31.5" customHeight="1" x14ac:dyDescent="0.25">
      <c r="A28" s="35" t="s">
        <v>57</v>
      </c>
      <c r="B28" s="38" t="s">
        <v>56</v>
      </c>
      <c r="C28" s="30"/>
      <c r="D28" s="30"/>
      <c r="E28" s="31"/>
      <c r="F28" s="41">
        <v>63000</v>
      </c>
      <c r="G28" s="40">
        <v>15</v>
      </c>
      <c r="H28" s="37">
        <f t="shared" si="0"/>
        <v>945000</v>
      </c>
      <c r="I28" s="6"/>
      <c r="J28" s="6"/>
    </row>
    <row r="29" spans="1:10" ht="31.5" customHeight="1" x14ac:dyDescent="0.25">
      <c r="A29" s="36" t="s">
        <v>58</v>
      </c>
      <c r="B29" s="38" t="s">
        <v>55</v>
      </c>
      <c r="C29" s="30"/>
      <c r="D29" s="30"/>
      <c r="E29" s="31"/>
      <c r="F29" s="41">
        <v>52000</v>
      </c>
      <c r="G29" s="40">
        <v>15</v>
      </c>
      <c r="H29" s="37">
        <f t="shared" si="0"/>
        <v>780000</v>
      </c>
      <c r="I29" s="6"/>
      <c r="J29" s="6"/>
    </row>
    <row r="30" spans="1:10" ht="31.5" customHeight="1" x14ac:dyDescent="0.25">
      <c r="A30" s="36" t="s">
        <v>59</v>
      </c>
      <c r="B30" s="38" t="s">
        <v>60</v>
      </c>
      <c r="C30" s="30"/>
      <c r="D30" s="30"/>
      <c r="E30" s="31"/>
      <c r="F30" s="41">
        <v>52000</v>
      </c>
      <c r="G30" s="40">
        <v>15</v>
      </c>
      <c r="H30" s="37">
        <f t="shared" ref="H30:H40" si="1">F30*G30</f>
        <v>780000</v>
      </c>
      <c r="I30" s="6"/>
      <c r="J30" s="6"/>
    </row>
    <row r="31" spans="1:10" ht="31.5" customHeight="1" x14ac:dyDescent="0.25">
      <c r="A31" s="39">
        <v>5</v>
      </c>
      <c r="B31" s="62" t="s">
        <v>41</v>
      </c>
      <c r="C31" s="66"/>
      <c r="D31" s="66"/>
      <c r="E31" s="66"/>
      <c r="F31" s="66"/>
      <c r="G31" s="66"/>
      <c r="H31" s="67"/>
      <c r="I31" s="6"/>
      <c r="J31" s="6"/>
    </row>
    <row r="32" spans="1:10" ht="31.5" customHeight="1" x14ac:dyDescent="0.25">
      <c r="A32" s="35" t="s">
        <v>64</v>
      </c>
      <c r="B32" s="38" t="s">
        <v>61</v>
      </c>
      <c r="C32" s="30"/>
      <c r="D32" s="30"/>
      <c r="E32" s="31"/>
      <c r="F32" s="41">
        <v>63000</v>
      </c>
      <c r="G32" s="40">
        <v>14</v>
      </c>
      <c r="H32" s="37">
        <f t="shared" si="1"/>
        <v>882000</v>
      </c>
      <c r="I32" s="6"/>
      <c r="J32" s="6"/>
    </row>
    <row r="33" spans="1:12" ht="31.5" customHeight="1" x14ac:dyDescent="0.25">
      <c r="A33" s="36" t="s">
        <v>65</v>
      </c>
      <c r="B33" s="38" t="s">
        <v>62</v>
      </c>
      <c r="C33" s="30"/>
      <c r="D33" s="30"/>
      <c r="E33" s="31"/>
      <c r="F33" s="41">
        <v>63000</v>
      </c>
      <c r="G33" s="40">
        <v>14</v>
      </c>
      <c r="H33" s="37">
        <f t="shared" si="1"/>
        <v>882000</v>
      </c>
      <c r="I33" s="6"/>
      <c r="J33" s="6"/>
    </row>
    <row r="34" spans="1:12" ht="31.5" customHeight="1" x14ac:dyDescent="0.25">
      <c r="A34" s="36" t="s">
        <v>66</v>
      </c>
      <c r="B34" s="38" t="s">
        <v>63</v>
      </c>
      <c r="C34" s="30"/>
      <c r="D34" s="30"/>
      <c r="E34" s="31"/>
      <c r="F34" s="41">
        <v>63000</v>
      </c>
      <c r="G34" s="40">
        <v>14</v>
      </c>
      <c r="H34" s="37">
        <f t="shared" si="1"/>
        <v>882000</v>
      </c>
      <c r="I34" s="6"/>
      <c r="J34" s="6"/>
    </row>
    <row r="35" spans="1:12" ht="31.5" customHeight="1" x14ac:dyDescent="0.25">
      <c r="A35" s="35" t="s">
        <v>67</v>
      </c>
      <c r="B35" s="38" t="s">
        <v>72</v>
      </c>
      <c r="C35" s="30"/>
      <c r="D35" s="30"/>
      <c r="E35" s="31"/>
      <c r="F35" s="41">
        <v>63000</v>
      </c>
      <c r="G35" s="40">
        <v>10</v>
      </c>
      <c r="H35" s="37">
        <f t="shared" si="1"/>
        <v>630000</v>
      </c>
      <c r="I35" s="6"/>
      <c r="J35" s="6"/>
    </row>
    <row r="36" spans="1:12" ht="31.5" customHeight="1" x14ac:dyDescent="0.25">
      <c r="A36" s="36" t="s">
        <v>68</v>
      </c>
      <c r="B36" s="38" t="s">
        <v>73</v>
      </c>
      <c r="C36" s="30"/>
      <c r="D36" s="30"/>
      <c r="E36" s="31"/>
      <c r="F36" s="41">
        <v>63000</v>
      </c>
      <c r="G36" s="40">
        <v>10</v>
      </c>
      <c r="H36" s="37">
        <f t="shared" si="1"/>
        <v>630000</v>
      </c>
      <c r="I36" s="6"/>
      <c r="J36" s="6"/>
    </row>
    <row r="37" spans="1:12" ht="31.5" customHeight="1" x14ac:dyDescent="0.25">
      <c r="A37" s="36" t="s">
        <v>69</v>
      </c>
      <c r="B37" s="38" t="s">
        <v>74</v>
      </c>
      <c r="C37" s="30"/>
      <c r="D37" s="30"/>
      <c r="E37" s="31"/>
      <c r="F37" s="41">
        <v>63000</v>
      </c>
      <c r="G37" s="40">
        <v>8</v>
      </c>
      <c r="H37" s="37">
        <f t="shared" si="1"/>
        <v>504000</v>
      </c>
      <c r="I37" s="6"/>
      <c r="J37" s="6"/>
    </row>
    <row r="38" spans="1:12" ht="31.5" customHeight="1" x14ac:dyDescent="0.25">
      <c r="A38" s="35" t="s">
        <v>70</v>
      </c>
      <c r="B38" s="38" t="s">
        <v>75</v>
      </c>
      <c r="C38" s="30"/>
      <c r="D38" s="30"/>
      <c r="E38" s="31"/>
      <c r="F38" s="41">
        <v>63000</v>
      </c>
      <c r="G38" s="40">
        <v>8</v>
      </c>
      <c r="H38" s="37">
        <f t="shared" si="1"/>
        <v>504000</v>
      </c>
      <c r="I38" s="6"/>
      <c r="J38" s="6"/>
    </row>
    <row r="39" spans="1:12" ht="29.25" customHeight="1" x14ac:dyDescent="0.25">
      <c r="A39" s="36" t="s">
        <v>71</v>
      </c>
      <c r="B39" s="38" t="s">
        <v>76</v>
      </c>
      <c r="C39" s="30"/>
      <c r="D39" s="30"/>
      <c r="E39" s="31"/>
      <c r="F39" s="41">
        <v>63000</v>
      </c>
      <c r="G39" s="40">
        <v>8</v>
      </c>
      <c r="H39" s="37">
        <f t="shared" si="1"/>
        <v>504000</v>
      </c>
      <c r="I39" s="6"/>
      <c r="J39" s="6"/>
    </row>
    <row r="40" spans="1:12" ht="34.5" customHeight="1" x14ac:dyDescent="0.25">
      <c r="A40" s="36" t="s">
        <v>77</v>
      </c>
      <c r="B40" s="38" t="s">
        <v>78</v>
      </c>
      <c r="C40" s="30"/>
      <c r="D40" s="30"/>
      <c r="E40" s="31"/>
      <c r="F40" s="41">
        <v>63000</v>
      </c>
      <c r="G40" s="40">
        <v>8</v>
      </c>
      <c r="H40" s="37">
        <f t="shared" si="1"/>
        <v>504000</v>
      </c>
      <c r="I40" s="6"/>
      <c r="J40" s="6"/>
    </row>
    <row r="41" spans="1:12" ht="33" customHeight="1" x14ac:dyDescent="0.25">
      <c r="A41" s="56" t="s">
        <v>17</v>
      </c>
      <c r="B41" s="57"/>
      <c r="C41" s="57"/>
      <c r="D41" s="57"/>
      <c r="E41" s="57"/>
      <c r="F41" s="58"/>
      <c r="G41" s="43">
        <f>SUM(G32:G40,G28:G30,G25:G26,G22:G23,G18:G20)</f>
        <v>234</v>
      </c>
      <c r="H41" s="42">
        <f>SUM(H18:H20,H22:H23,H25:H26,H28:H30,H32:H40)</f>
        <v>13961000</v>
      </c>
      <c r="I41" s="6"/>
      <c r="J41" s="6"/>
    </row>
    <row r="42" spans="1:12" ht="39" customHeight="1" x14ac:dyDescent="0.25">
      <c r="A42" s="19"/>
      <c r="B42" s="20"/>
      <c r="C42" s="15"/>
      <c r="D42" s="16"/>
      <c r="E42" s="16"/>
      <c r="F42" s="17"/>
      <c r="G42" s="18"/>
      <c r="H42" s="16"/>
      <c r="I42" s="6"/>
      <c r="J42" s="6"/>
    </row>
    <row r="43" spans="1:12" ht="33" customHeight="1" x14ac:dyDescent="0.25">
      <c r="A43" s="32" t="s">
        <v>4</v>
      </c>
      <c r="B43" s="68" t="s">
        <v>5</v>
      </c>
      <c r="C43" s="69"/>
      <c r="D43" s="69"/>
      <c r="E43" s="68" t="s">
        <v>6</v>
      </c>
      <c r="F43" s="69"/>
      <c r="G43" s="69"/>
      <c r="H43" s="69"/>
      <c r="I43" s="21"/>
      <c r="J43" s="16"/>
      <c r="K43" s="6"/>
      <c r="L43" s="6"/>
    </row>
    <row r="44" spans="1:12" ht="27.6" customHeight="1" x14ac:dyDescent="0.25">
      <c r="A44" s="25">
        <v>1</v>
      </c>
      <c r="B44" s="46" t="s">
        <v>13</v>
      </c>
      <c r="C44" s="47"/>
      <c r="D44" s="47"/>
      <c r="E44" s="70" t="s">
        <v>16</v>
      </c>
      <c r="F44" s="49"/>
      <c r="G44" s="49"/>
      <c r="H44" s="49"/>
      <c r="I44" s="21"/>
      <c r="J44" s="16"/>
      <c r="K44" s="6"/>
      <c r="L44" s="6"/>
    </row>
    <row r="45" spans="1:12" ht="22.15" customHeight="1" x14ac:dyDescent="0.25">
      <c r="A45" s="25">
        <v>2</v>
      </c>
      <c r="B45" s="46" t="s">
        <v>14</v>
      </c>
      <c r="C45" s="47"/>
      <c r="D45" s="47"/>
      <c r="E45" s="70" t="s">
        <v>27</v>
      </c>
      <c r="F45" s="49"/>
      <c r="G45" s="49"/>
      <c r="H45" s="49"/>
      <c r="I45" s="21"/>
      <c r="J45" s="16"/>
      <c r="K45" s="6"/>
      <c r="L45" s="6"/>
    </row>
    <row r="46" spans="1:12" ht="22.15" customHeight="1" x14ac:dyDescent="0.25">
      <c r="A46" s="25">
        <v>3</v>
      </c>
      <c r="B46" s="46" t="s">
        <v>15</v>
      </c>
      <c r="C46" s="47"/>
      <c r="D46" s="47"/>
      <c r="E46" s="70" t="s">
        <v>26</v>
      </c>
      <c r="F46" s="49"/>
      <c r="G46" s="49"/>
      <c r="H46" s="49"/>
      <c r="I46" s="21"/>
      <c r="J46" s="16"/>
      <c r="K46" s="6"/>
      <c r="L46" s="6"/>
    </row>
    <row r="47" spans="1:12" ht="18.75" x14ac:dyDescent="0.25">
      <c r="A47" s="22"/>
      <c r="B47" s="15"/>
      <c r="C47" s="15"/>
      <c r="D47" s="15"/>
      <c r="E47" s="15"/>
      <c r="F47" s="16"/>
      <c r="G47" s="16"/>
      <c r="H47" s="17"/>
      <c r="I47" s="18"/>
      <c r="J47" s="2"/>
    </row>
    <row r="48" spans="1:12" ht="33" customHeight="1" x14ac:dyDescent="0.25">
      <c r="A48" s="32" t="s">
        <v>4</v>
      </c>
      <c r="B48" s="68" t="s">
        <v>8</v>
      </c>
      <c r="C48" s="69"/>
      <c r="D48" s="69"/>
      <c r="E48" s="68"/>
      <c r="F48" s="69" t="s">
        <v>9</v>
      </c>
      <c r="G48" s="69"/>
      <c r="H48" s="69"/>
      <c r="I48" s="21"/>
      <c r="J48" s="16"/>
      <c r="K48" s="6"/>
      <c r="L48" s="6"/>
    </row>
    <row r="49" spans="1:12" ht="33" customHeight="1" x14ac:dyDescent="0.25">
      <c r="A49" s="25">
        <v>1</v>
      </c>
      <c r="B49" s="46" t="s">
        <v>7</v>
      </c>
      <c r="C49" s="47"/>
      <c r="D49" s="47"/>
      <c r="E49" s="48">
        <v>0.7</v>
      </c>
      <c r="F49" s="49"/>
      <c r="G49" s="49"/>
      <c r="H49" s="49"/>
      <c r="I49" s="21"/>
      <c r="J49" s="16"/>
      <c r="K49" s="6"/>
      <c r="L49" s="6"/>
    </row>
    <row r="50" spans="1:12" ht="33" customHeight="1" x14ac:dyDescent="0.25">
      <c r="A50" s="25">
        <v>2</v>
      </c>
      <c r="B50" s="46" t="s">
        <v>18</v>
      </c>
      <c r="C50" s="47"/>
      <c r="D50" s="47"/>
      <c r="E50" s="48">
        <v>0.2</v>
      </c>
      <c r="F50" s="49">
        <v>0.2</v>
      </c>
      <c r="G50" s="49"/>
      <c r="H50" s="49"/>
      <c r="I50" s="21"/>
      <c r="J50" s="16"/>
      <c r="K50" s="6"/>
      <c r="L50" s="6"/>
    </row>
    <row r="51" spans="1:12" ht="18.75" x14ac:dyDescent="0.25">
      <c r="A51" s="25">
        <v>3</v>
      </c>
      <c r="B51" s="46" t="s">
        <v>10</v>
      </c>
      <c r="C51" s="47"/>
      <c r="D51" s="47"/>
      <c r="E51" s="48">
        <v>0.1</v>
      </c>
      <c r="F51" s="49">
        <v>0.1</v>
      </c>
      <c r="G51" s="49"/>
      <c r="H51" s="49"/>
      <c r="I51" s="21"/>
      <c r="J51" s="16"/>
    </row>
    <row r="52" spans="1:12" x14ac:dyDescent="0.25">
      <c r="D52" s="1"/>
      <c r="E52" s="1"/>
      <c r="F52" s="2"/>
      <c r="G52" s="2"/>
      <c r="H52" s="3"/>
      <c r="I52" s="3"/>
      <c r="J52" s="2"/>
    </row>
    <row r="53" spans="1:12" ht="22.15" customHeight="1" x14ac:dyDescent="0.25">
      <c r="A53" s="44" t="s">
        <v>82</v>
      </c>
      <c r="B53" s="45"/>
      <c r="C53" s="45"/>
      <c r="D53" s="45"/>
      <c r="E53" s="45"/>
      <c r="F53" s="45"/>
      <c r="G53" s="45"/>
      <c r="H53" s="45"/>
      <c r="I53" s="21"/>
      <c r="J53" s="16"/>
      <c r="K53" s="6"/>
      <c r="L53" s="6"/>
    </row>
    <row r="54" spans="1:12" x14ac:dyDescent="0.25">
      <c r="A54" s="44" t="s">
        <v>79</v>
      </c>
      <c r="B54" s="45"/>
      <c r="C54" s="45"/>
      <c r="D54" s="45"/>
      <c r="E54" s="45"/>
      <c r="F54" s="45"/>
      <c r="G54" s="45"/>
      <c r="H54" s="45"/>
      <c r="I54" s="3"/>
      <c r="J54" s="2"/>
    </row>
    <row r="55" spans="1:12" x14ac:dyDescent="0.25">
      <c r="D55" s="1"/>
      <c r="E55" s="1"/>
      <c r="F55" s="2"/>
      <c r="G55" s="2"/>
      <c r="H55" s="3"/>
      <c r="I55" s="3"/>
      <c r="J55" s="2"/>
    </row>
    <row r="56" spans="1:12" ht="19.5" x14ac:dyDescent="0.25">
      <c r="A56" s="26" t="s">
        <v>28</v>
      </c>
      <c r="B56" s="26"/>
      <c r="D56" s="1"/>
      <c r="E56" s="1"/>
      <c r="F56" s="2"/>
      <c r="G56" s="2"/>
      <c r="H56" s="3"/>
      <c r="I56" s="3"/>
      <c r="J56" s="2"/>
    </row>
    <row r="57" spans="1:12" ht="19.5" x14ac:dyDescent="0.25">
      <c r="A57" s="26" t="s">
        <v>29</v>
      </c>
      <c r="B57" s="26" t="s">
        <v>30</v>
      </c>
      <c r="D57" s="1"/>
      <c r="E57" s="1"/>
      <c r="F57" s="2"/>
      <c r="G57" s="2"/>
      <c r="H57" s="3"/>
      <c r="I57" s="3"/>
      <c r="J57" s="2"/>
    </row>
    <row r="58" spans="1:12" ht="19.5" x14ac:dyDescent="0.25">
      <c r="A58" s="27" t="s">
        <v>31</v>
      </c>
      <c r="B58" s="7" t="s">
        <v>32</v>
      </c>
      <c r="D58" s="1"/>
      <c r="E58" s="1"/>
      <c r="F58" s="2"/>
      <c r="G58" s="2"/>
      <c r="H58" s="3"/>
      <c r="I58" s="3"/>
      <c r="J58" s="2"/>
    </row>
    <row r="59" spans="1:12" ht="19.5" x14ac:dyDescent="0.25">
      <c r="A59" s="28" t="s">
        <v>33</v>
      </c>
      <c r="B59" s="29" t="s">
        <v>34</v>
      </c>
      <c r="D59" s="1"/>
      <c r="E59" s="1"/>
      <c r="F59" s="2"/>
      <c r="G59" s="2"/>
      <c r="H59" s="3"/>
      <c r="I59" s="3"/>
      <c r="J59" s="2"/>
    </row>
    <row r="60" spans="1:12" ht="19.5" x14ac:dyDescent="0.25">
      <c r="A60" s="28" t="s">
        <v>35</v>
      </c>
      <c r="B60" s="7"/>
      <c r="D60" s="1"/>
      <c r="E60" s="1"/>
      <c r="F60" s="2"/>
      <c r="G60" s="2"/>
      <c r="H60" s="3"/>
      <c r="I60" s="3"/>
      <c r="J60" s="2"/>
    </row>
  </sheetData>
  <mergeCells count="36">
    <mergeCell ref="A1:F1"/>
    <mergeCell ref="A2:H2"/>
    <mergeCell ref="A3:H3"/>
    <mergeCell ref="A11:H11"/>
    <mergeCell ref="A13:H13"/>
    <mergeCell ref="A4:H4"/>
    <mergeCell ref="A5:H5"/>
    <mergeCell ref="B43:D43"/>
    <mergeCell ref="E43:H43"/>
    <mergeCell ref="B48:D48"/>
    <mergeCell ref="E48:H48"/>
    <mergeCell ref="A53:H53"/>
    <mergeCell ref="B44:D44"/>
    <mergeCell ref="E44:H44"/>
    <mergeCell ref="B45:D45"/>
    <mergeCell ref="E45:H45"/>
    <mergeCell ref="B46:D46"/>
    <mergeCell ref="E46:H46"/>
    <mergeCell ref="B15:E15"/>
    <mergeCell ref="B18:E18"/>
    <mergeCell ref="B19:E19"/>
    <mergeCell ref="B20:E20"/>
    <mergeCell ref="A41:F41"/>
    <mergeCell ref="A16:H16"/>
    <mergeCell ref="B17:H17"/>
    <mergeCell ref="B21:H21"/>
    <mergeCell ref="B24:H24"/>
    <mergeCell ref="B27:H27"/>
    <mergeCell ref="B31:H31"/>
    <mergeCell ref="A54:H54"/>
    <mergeCell ref="B49:D49"/>
    <mergeCell ref="E49:H49"/>
    <mergeCell ref="B50:D50"/>
    <mergeCell ref="E50:H50"/>
    <mergeCell ref="B51:D51"/>
    <mergeCell ref="E51:H51"/>
  </mergeCells>
  <hyperlinks>
    <hyperlink ref="A59" r:id="rId1" display="v.kolesnichenko@liftdekor.ru"/>
    <hyperlink ref="A60" r:id="rId2" display="http://www.liftdekor.ru/"/>
    <hyperlink ref="B59" r:id="rId3"/>
  </hyperlinks>
  <pageMargins left="0.70866141732283505" right="0.53630952380952401" top="0.47023809523809501" bottom="0.74803149606299202" header="0.31496062992126" footer="0.31496062992126"/>
  <pageSetup paperSize="9" scale="56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Mikh</dc:creator>
  <cp:lastModifiedBy>Anastasiya</cp:lastModifiedBy>
  <cp:lastPrinted>2025-07-11T14:18:09Z</cp:lastPrinted>
  <dcterms:created xsi:type="dcterms:W3CDTF">2022-05-26T10:47:03Z</dcterms:created>
  <dcterms:modified xsi:type="dcterms:W3CDTF">2025-07-15T09:19:30Z</dcterms:modified>
</cp:coreProperties>
</file>