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tasiya\Downloads\"/>
    </mc:Choice>
  </mc:AlternateContent>
  <bookViews>
    <workbookView xWindow="0" yWindow="0" windowWidth="28800" windowHeight="12450"/>
  </bookViews>
  <sheets>
    <sheet name="корп1" sheetId="2" r:id="rId1"/>
  </sheets>
  <definedNames>
    <definedName name="_MailAutoSig" localSheetId="0">корп1!#REF!</definedName>
  </definedNames>
  <calcPr calcId="191029"/>
</workbook>
</file>

<file path=xl/calcChain.xml><?xml version="1.0" encoding="utf-8"?>
<calcChain xmlns="http://schemas.openxmlformats.org/spreadsheetml/2006/main">
  <c r="K25" i="2" l="1"/>
  <c r="K24" i="2"/>
  <c r="K23" i="2" l="1"/>
  <c r="K22" i="2"/>
  <c r="K21" i="2"/>
  <c r="K18" i="2"/>
  <c r="K27" i="2" l="1"/>
  <c r="K26" i="2"/>
  <c r="K19" i="2" l="1"/>
  <c r="K20" i="2"/>
  <c r="K17" i="2"/>
  <c r="K16" i="2"/>
  <c r="K15" i="2"/>
  <c r="K28" i="2" l="1"/>
</calcChain>
</file>

<file path=xl/sharedStrings.xml><?xml version="1.0" encoding="utf-8"?>
<sst xmlns="http://schemas.openxmlformats.org/spreadsheetml/2006/main" count="59" uniqueCount="43">
  <si>
    <t>Фото</t>
  </si>
  <si>
    <t>Описание</t>
  </si>
  <si>
    <t>Стоимость c НДС, [руб.]</t>
  </si>
  <si>
    <t>№</t>
  </si>
  <si>
    <t>www.selecta.ru</t>
  </si>
  <si>
    <t>Итого</t>
  </si>
  <si>
    <t>Количество</t>
  </si>
  <si>
    <t>Орлов Александр</t>
  </si>
  <si>
    <t>Tел. (495) 240-81-83, д. 132</t>
  </si>
  <si>
    <t>тел.: +7 916 403-55-22</t>
  </si>
  <si>
    <t>Orlov@selecta.ru</t>
  </si>
  <si>
    <t>Заказчик</t>
  </si>
  <si>
    <t>Поставщик</t>
  </si>
  <si>
    <t>Объект</t>
  </si>
  <si>
    <t>ООО «Стил-Лайт» ИНН 7743917287</t>
  </si>
  <si>
    <t>Ед изм</t>
  </si>
  <si>
    <t>Цена, [руб.] за ед. изм.</t>
  </si>
  <si>
    <t>ЖК WAVE, ул. Борисовские Пруды вл.1</t>
  </si>
  <si>
    <t>шт</t>
  </si>
  <si>
    <t>Корпус 1</t>
  </si>
  <si>
    <t>Предложение по поставке  светодиодных светильников Selecta (внутреннее освещение)</t>
  </si>
  <si>
    <t>АО «СЗ  ЛСР. Недвижимость-М» ИНН 7709346940</t>
  </si>
  <si>
    <t>Светильник светодиодный</t>
  </si>
  <si>
    <t>Светильник Selecta LED Orbit Cuistom d 68mm h 80Ral 9005 15W3000K IP44</t>
  </si>
  <si>
    <t>Примечания</t>
  </si>
  <si>
    <t>1-е этажи</t>
  </si>
  <si>
    <t>типовые этажи к 6.1 и 6.2</t>
  </si>
  <si>
    <t>Светильник накладной Selecta TUBO D30*400 mm 6W 3000K RAL9003 IP 40</t>
  </si>
  <si>
    <t>d 84 + аварийные 1 шт</t>
  </si>
  <si>
    <t xml:space="preserve">Светильник LED ORBIT D84 new 15W 3000K RAL9005 </t>
  </si>
  <si>
    <t>Светильник LED ORBIT D84 new аварийный  15W 3000K RAL9005 с БАП</t>
  </si>
  <si>
    <t>аварийный с БАП</t>
  </si>
  <si>
    <t>Светильник  Selecta LED Pallo d90*200 20W 3000K RAL 9005 мат IP 44</t>
  </si>
  <si>
    <t>Светильник  Selecta LED Pallo аварийный d90*200 20W 3000K RAL 9005 мат IP 44 с БАП</t>
  </si>
  <si>
    <t>Светильник  Selecta LED Pallo d90*200 20W 3000K RAL 9005 мат IP 20</t>
  </si>
  <si>
    <t>Светильник  Selecta LED Pallo аварийный d90*200 20W 3000K RAL 9005 мат IP20 с БАП</t>
  </si>
  <si>
    <t>Св-к Selecta LED TOP Spot mini Custom 130*60mm 12W 3000K 60* RAL9005 муар или 9016 муар (чаша/ножка) IP40 CRI92</t>
  </si>
  <si>
    <t xml:space="preserve">Герметичная светодиодная лента в алюминиевом профиле L30H15mm 15W/м 3000К IP 65 </t>
  </si>
  <si>
    <t>п.м.</t>
  </si>
  <si>
    <t>точная мощность светилника согласно ТЗ Заказчик и СТР - часть светильников с БАП, также согласно СТР на аварийное освещение</t>
  </si>
  <si>
    <t>Светильники Паркинг</t>
  </si>
  <si>
    <t>Светильник  Selecta S-System Profile 50*50 10m/w 3000K IP 54 Элемент  "Стрелка"</t>
  </si>
  <si>
    <t>Светильник  Selecta S-System Profile 50*50 10m/w 3000K IP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</si>
</sst>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_ ;\-#,##0.00\ "/>
  </numFmts>
  <fonts count="1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9"/>
      <color rgb="FF1F497D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i/>
      <u/>
      <sz val="22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22"/>
      <color rgb="FF1F497D"/>
      <name val="Calibri"/>
      <family val="2"/>
      <charset val="204"/>
      <scheme val="minor"/>
    </font>
    <font>
      <u/>
      <sz val="22"/>
      <color theme="10"/>
      <name val="Calibri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4"/>
      <color theme="1"/>
      <name val="GOST type A"/>
      <family val="2"/>
      <charset val="204"/>
    </font>
    <font>
      <sz val="8"/>
      <name val="Calibri"/>
      <family val="2"/>
      <charset val="204"/>
      <scheme val="minor"/>
    </font>
    <font>
      <sz val="14"/>
      <color rgb="FF1F497D"/>
      <name val="Calibri"/>
      <family val="2"/>
      <charset val="204"/>
      <scheme val="minor"/>
    </font>
    <font>
      <sz val="14"/>
      <name val="GOST type 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0" fontId="1" fillId="0" borderId="0" xfId="1" applyBorder="1" applyAlignment="1" applyProtection="1"/>
    <xf numFmtId="0" fontId="3" fillId="0" borderId="1" xfId="0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1" applyFont="1" applyBorder="1" applyAlignment="1" applyProtection="1">
      <alignment horizontal="right"/>
    </xf>
    <xf numFmtId="0" fontId="3" fillId="0" borderId="6" xfId="0" applyFont="1" applyBorder="1" applyAlignment="1">
      <alignment horizontal="center" vertical="center" wrapText="1" shrinkToFit="1"/>
    </xf>
    <xf numFmtId="164" fontId="3" fillId="0" borderId="7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7" fillId="0" borderId="8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164" fontId="3" fillId="0" borderId="14" xfId="0" applyNumberFormat="1" applyFont="1" applyBorder="1" applyAlignment="1">
      <alignment horizontal="right" vertical="center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wrapText="1"/>
    </xf>
    <xf numFmtId="0" fontId="14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2" borderId="16" xfId="0" applyFont="1" applyFill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7" fillId="2" borderId="5" xfId="0" applyFont="1" applyFill="1" applyBorder="1" applyAlignment="1">
      <alignment horizontal="right" vertical="center" wrapText="1" shrinkToFit="1"/>
    </xf>
    <xf numFmtId="0" fontId="7" fillId="2" borderId="18" xfId="0" applyFont="1" applyFill="1" applyBorder="1" applyAlignment="1">
      <alignment horizontal="right" vertical="center" wrapText="1" shrinkToFit="1"/>
    </xf>
    <xf numFmtId="0" fontId="7" fillId="2" borderId="4" xfId="0" applyFont="1" applyFill="1" applyBorder="1" applyAlignment="1">
      <alignment horizontal="right" vertical="center" wrapText="1" shrinkToFit="1"/>
    </xf>
    <xf numFmtId="0" fontId="11" fillId="0" borderId="10" xfId="0" applyFont="1" applyBorder="1" applyAlignment="1">
      <alignment horizontal="center"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111</xdr:row>
      <xdr:rowOff>0</xdr:rowOff>
    </xdr:from>
    <xdr:to>
      <xdr:col>6</xdr:col>
      <xdr:colOff>619125</xdr:colOff>
      <xdr:row>119</xdr:row>
      <xdr:rowOff>65016</xdr:rowOff>
    </xdr:to>
    <xdr:pic>
      <xdr:nvPicPr>
        <xdr:cNvPr id="2667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68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69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70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114</xdr:row>
      <xdr:rowOff>0</xdr:rowOff>
    </xdr:from>
    <xdr:to>
      <xdr:col>6</xdr:col>
      <xdr:colOff>619125</xdr:colOff>
      <xdr:row>122</xdr:row>
      <xdr:rowOff>65017</xdr:rowOff>
    </xdr:to>
    <xdr:pic>
      <xdr:nvPicPr>
        <xdr:cNvPr id="2671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72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74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75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676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677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678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679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80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81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82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65016</xdr:rowOff>
    </xdr:to>
    <xdr:pic>
      <xdr:nvPicPr>
        <xdr:cNvPr id="2683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2433519</xdr:colOff>
      <xdr:row>3</xdr:row>
      <xdr:rowOff>152400</xdr:rowOff>
    </xdr:to>
    <xdr:pic>
      <xdr:nvPicPr>
        <xdr:cNvPr id="2684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052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86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87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89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0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1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2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3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4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5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6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27</xdr:row>
      <xdr:rowOff>0</xdr:rowOff>
    </xdr:from>
    <xdr:to>
      <xdr:col>6</xdr:col>
      <xdr:colOff>619125</xdr:colOff>
      <xdr:row>34</xdr:row>
      <xdr:rowOff>60325</xdr:rowOff>
    </xdr:to>
    <xdr:pic>
      <xdr:nvPicPr>
        <xdr:cNvPr id="2697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8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699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27</xdr:row>
      <xdr:rowOff>0</xdr:rowOff>
    </xdr:from>
    <xdr:to>
      <xdr:col>6</xdr:col>
      <xdr:colOff>619125</xdr:colOff>
      <xdr:row>34</xdr:row>
      <xdr:rowOff>60325</xdr:rowOff>
    </xdr:to>
    <xdr:pic>
      <xdr:nvPicPr>
        <xdr:cNvPr id="2700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01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27</xdr:row>
      <xdr:rowOff>0</xdr:rowOff>
    </xdr:from>
    <xdr:to>
      <xdr:col>6</xdr:col>
      <xdr:colOff>619125</xdr:colOff>
      <xdr:row>34</xdr:row>
      <xdr:rowOff>50800</xdr:rowOff>
    </xdr:to>
    <xdr:pic>
      <xdr:nvPicPr>
        <xdr:cNvPr id="2702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25</xdr:row>
      <xdr:rowOff>0</xdr:rowOff>
    </xdr:from>
    <xdr:to>
      <xdr:col>6</xdr:col>
      <xdr:colOff>619125</xdr:colOff>
      <xdr:row>26</xdr:row>
      <xdr:rowOff>150315</xdr:rowOff>
    </xdr:to>
    <xdr:pic>
      <xdr:nvPicPr>
        <xdr:cNvPr id="2703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04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25</xdr:row>
      <xdr:rowOff>0</xdr:rowOff>
    </xdr:from>
    <xdr:to>
      <xdr:col>6</xdr:col>
      <xdr:colOff>619125</xdr:colOff>
      <xdr:row>26</xdr:row>
      <xdr:rowOff>150315</xdr:rowOff>
    </xdr:to>
    <xdr:pic>
      <xdr:nvPicPr>
        <xdr:cNvPr id="2705" name="Рисунок 16">
          <a:extLst>
            <a:ext uri="{FF2B5EF4-FFF2-40B4-BE49-F238E27FC236}">
              <a16:creationId xmlns:a16="http://schemas.microsoft.com/office/drawing/2014/main" id="{00000000-0008-0000-03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06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07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08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09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10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11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65016</xdr:rowOff>
    </xdr:to>
    <xdr:pic>
      <xdr:nvPicPr>
        <xdr:cNvPr id="2712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1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1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1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1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1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1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7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8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29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0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1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2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3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4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5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6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7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38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40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41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42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43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44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45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121692</xdr:rowOff>
    </xdr:to>
    <xdr:pic>
      <xdr:nvPicPr>
        <xdr:cNvPr id="2746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47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121692</xdr:rowOff>
    </xdr:to>
    <xdr:pic>
      <xdr:nvPicPr>
        <xdr:cNvPr id="2748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49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50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74541</xdr:rowOff>
    </xdr:to>
    <xdr:pic>
      <xdr:nvPicPr>
        <xdr:cNvPr id="2751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121692</xdr:rowOff>
    </xdr:to>
    <xdr:pic>
      <xdr:nvPicPr>
        <xdr:cNvPr id="2753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54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121692</xdr:rowOff>
    </xdr:to>
    <xdr:pic>
      <xdr:nvPicPr>
        <xdr:cNvPr id="2755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56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121692</xdr:rowOff>
    </xdr:to>
    <xdr:pic>
      <xdr:nvPicPr>
        <xdr:cNvPr id="2757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121692</xdr:rowOff>
    </xdr:to>
    <xdr:pic>
      <xdr:nvPicPr>
        <xdr:cNvPr id="2758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121692</xdr:rowOff>
    </xdr:to>
    <xdr:pic>
      <xdr:nvPicPr>
        <xdr:cNvPr id="2759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60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63</xdr:row>
      <xdr:rowOff>121692</xdr:rowOff>
    </xdr:to>
    <xdr:pic>
      <xdr:nvPicPr>
        <xdr:cNvPr id="2761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62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74541</xdr:rowOff>
    </xdr:to>
    <xdr:pic>
      <xdr:nvPicPr>
        <xdr:cNvPr id="2763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91</xdr:row>
      <xdr:rowOff>121692</xdr:rowOff>
    </xdr:to>
    <xdr:pic>
      <xdr:nvPicPr>
        <xdr:cNvPr id="2764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391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392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58</xdr:row>
      <xdr:rowOff>0</xdr:rowOff>
    </xdr:from>
    <xdr:to>
      <xdr:col>6</xdr:col>
      <xdr:colOff>619125</xdr:colOff>
      <xdr:row>161</xdr:row>
      <xdr:rowOff>171450</xdr:rowOff>
    </xdr:to>
    <xdr:pic>
      <xdr:nvPicPr>
        <xdr:cNvPr id="393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58</xdr:row>
      <xdr:rowOff>0</xdr:rowOff>
    </xdr:from>
    <xdr:to>
      <xdr:col>6</xdr:col>
      <xdr:colOff>619125</xdr:colOff>
      <xdr:row>161</xdr:row>
      <xdr:rowOff>171450</xdr:rowOff>
    </xdr:to>
    <xdr:pic>
      <xdr:nvPicPr>
        <xdr:cNvPr id="394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88</xdr:row>
      <xdr:rowOff>0</xdr:rowOff>
    </xdr:from>
    <xdr:to>
      <xdr:col>6</xdr:col>
      <xdr:colOff>619125</xdr:colOff>
      <xdr:row>191</xdr:row>
      <xdr:rowOff>171450</xdr:rowOff>
    </xdr:to>
    <xdr:pic>
      <xdr:nvPicPr>
        <xdr:cNvPr id="395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88</xdr:row>
      <xdr:rowOff>0</xdr:rowOff>
    </xdr:from>
    <xdr:to>
      <xdr:col>6</xdr:col>
      <xdr:colOff>619125</xdr:colOff>
      <xdr:row>191</xdr:row>
      <xdr:rowOff>171450</xdr:rowOff>
    </xdr:to>
    <xdr:pic>
      <xdr:nvPicPr>
        <xdr:cNvPr id="396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397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398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399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61</xdr:row>
      <xdr:rowOff>0</xdr:rowOff>
    </xdr:from>
    <xdr:to>
      <xdr:col>6</xdr:col>
      <xdr:colOff>619125</xdr:colOff>
      <xdr:row>164</xdr:row>
      <xdr:rowOff>171451</xdr:rowOff>
    </xdr:to>
    <xdr:pic>
      <xdr:nvPicPr>
        <xdr:cNvPr id="400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01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02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03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04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05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06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190</xdr:row>
      <xdr:rowOff>14629</xdr:rowOff>
    </xdr:to>
    <xdr:pic>
      <xdr:nvPicPr>
        <xdr:cNvPr id="407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161926</xdr:rowOff>
    </xdr:to>
    <xdr:pic>
      <xdr:nvPicPr>
        <xdr:cNvPr id="408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161926</xdr:rowOff>
    </xdr:to>
    <xdr:pic>
      <xdr:nvPicPr>
        <xdr:cNvPr id="409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88</xdr:row>
      <xdr:rowOff>0</xdr:rowOff>
    </xdr:from>
    <xdr:to>
      <xdr:col>6</xdr:col>
      <xdr:colOff>619125</xdr:colOff>
      <xdr:row>191</xdr:row>
      <xdr:rowOff>161925</xdr:rowOff>
    </xdr:to>
    <xdr:pic>
      <xdr:nvPicPr>
        <xdr:cNvPr id="410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161926</xdr:rowOff>
    </xdr:to>
    <xdr:pic>
      <xdr:nvPicPr>
        <xdr:cNvPr id="411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161926</xdr:rowOff>
    </xdr:to>
    <xdr:pic>
      <xdr:nvPicPr>
        <xdr:cNvPr id="412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161926</xdr:rowOff>
    </xdr:to>
    <xdr:pic>
      <xdr:nvPicPr>
        <xdr:cNvPr id="413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161926</xdr:rowOff>
    </xdr:to>
    <xdr:pic>
      <xdr:nvPicPr>
        <xdr:cNvPr id="414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161926</xdr:rowOff>
    </xdr:to>
    <xdr:pic>
      <xdr:nvPicPr>
        <xdr:cNvPr id="415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0</xdr:row>
      <xdr:rowOff>0</xdr:rowOff>
    </xdr:from>
    <xdr:to>
      <xdr:col>6</xdr:col>
      <xdr:colOff>619125</xdr:colOff>
      <xdr:row>18</xdr:row>
      <xdr:rowOff>3854006</xdr:rowOff>
    </xdr:to>
    <xdr:pic>
      <xdr:nvPicPr>
        <xdr:cNvPr id="416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88</xdr:row>
      <xdr:rowOff>0</xdr:rowOff>
    </xdr:from>
    <xdr:to>
      <xdr:col>6</xdr:col>
      <xdr:colOff>619125</xdr:colOff>
      <xdr:row>191</xdr:row>
      <xdr:rowOff>161925</xdr:rowOff>
    </xdr:to>
    <xdr:pic>
      <xdr:nvPicPr>
        <xdr:cNvPr id="417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87</xdr:row>
      <xdr:rowOff>0</xdr:rowOff>
    </xdr:from>
    <xdr:to>
      <xdr:col>6</xdr:col>
      <xdr:colOff>619125</xdr:colOff>
      <xdr:row>190</xdr:row>
      <xdr:rowOff>161925</xdr:rowOff>
    </xdr:to>
    <xdr:pic>
      <xdr:nvPicPr>
        <xdr:cNvPr id="418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60</xdr:row>
      <xdr:rowOff>0</xdr:rowOff>
    </xdr:from>
    <xdr:to>
      <xdr:col>6</xdr:col>
      <xdr:colOff>619125</xdr:colOff>
      <xdr:row>163</xdr:row>
      <xdr:rowOff>161925</xdr:rowOff>
    </xdr:to>
    <xdr:pic>
      <xdr:nvPicPr>
        <xdr:cNvPr id="419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59</xdr:row>
      <xdr:rowOff>0</xdr:rowOff>
    </xdr:from>
    <xdr:to>
      <xdr:col>6</xdr:col>
      <xdr:colOff>619125</xdr:colOff>
      <xdr:row>162</xdr:row>
      <xdr:rowOff>171451</xdr:rowOff>
    </xdr:to>
    <xdr:pic>
      <xdr:nvPicPr>
        <xdr:cNvPr id="420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10</xdr:row>
      <xdr:rowOff>0</xdr:rowOff>
    </xdr:from>
    <xdr:to>
      <xdr:col>6</xdr:col>
      <xdr:colOff>619125</xdr:colOff>
      <xdr:row>20</xdr:row>
      <xdr:rowOff>597943</xdr:rowOff>
    </xdr:to>
    <xdr:pic>
      <xdr:nvPicPr>
        <xdr:cNvPr id="421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61</xdr:row>
      <xdr:rowOff>0</xdr:rowOff>
    </xdr:from>
    <xdr:to>
      <xdr:col>6</xdr:col>
      <xdr:colOff>619125</xdr:colOff>
      <xdr:row>164</xdr:row>
      <xdr:rowOff>171451</xdr:rowOff>
    </xdr:to>
    <xdr:pic>
      <xdr:nvPicPr>
        <xdr:cNvPr id="422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35</xdr:row>
      <xdr:rowOff>0</xdr:rowOff>
    </xdr:from>
    <xdr:to>
      <xdr:col>6</xdr:col>
      <xdr:colOff>619125</xdr:colOff>
      <xdr:row>142</xdr:row>
      <xdr:rowOff>14629</xdr:rowOff>
    </xdr:to>
    <xdr:pic>
      <xdr:nvPicPr>
        <xdr:cNvPr id="423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24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25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190</xdr:row>
      <xdr:rowOff>10881</xdr:rowOff>
    </xdr:to>
    <xdr:pic>
      <xdr:nvPicPr>
        <xdr:cNvPr id="426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190</xdr:row>
      <xdr:rowOff>10881</xdr:rowOff>
    </xdr:to>
    <xdr:pic>
      <xdr:nvPicPr>
        <xdr:cNvPr id="427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190</xdr:row>
      <xdr:rowOff>10881</xdr:rowOff>
    </xdr:to>
    <xdr:pic>
      <xdr:nvPicPr>
        <xdr:cNvPr id="428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88</xdr:row>
      <xdr:rowOff>0</xdr:rowOff>
    </xdr:from>
    <xdr:to>
      <xdr:col>6</xdr:col>
      <xdr:colOff>619125</xdr:colOff>
      <xdr:row>191</xdr:row>
      <xdr:rowOff>171450</xdr:rowOff>
    </xdr:to>
    <xdr:pic>
      <xdr:nvPicPr>
        <xdr:cNvPr id="429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83</xdr:row>
      <xdr:rowOff>0</xdr:rowOff>
    </xdr:from>
    <xdr:to>
      <xdr:col>6</xdr:col>
      <xdr:colOff>619125</xdr:colOff>
      <xdr:row>190</xdr:row>
      <xdr:rowOff>10881</xdr:rowOff>
    </xdr:to>
    <xdr:pic>
      <xdr:nvPicPr>
        <xdr:cNvPr id="430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31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88</xdr:row>
      <xdr:rowOff>0</xdr:rowOff>
    </xdr:from>
    <xdr:to>
      <xdr:col>6</xdr:col>
      <xdr:colOff>619125</xdr:colOff>
      <xdr:row>191</xdr:row>
      <xdr:rowOff>171450</xdr:rowOff>
    </xdr:to>
    <xdr:pic>
      <xdr:nvPicPr>
        <xdr:cNvPr id="432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88</xdr:row>
      <xdr:rowOff>0</xdr:rowOff>
    </xdr:from>
    <xdr:to>
      <xdr:col>6</xdr:col>
      <xdr:colOff>619125</xdr:colOff>
      <xdr:row>191</xdr:row>
      <xdr:rowOff>171450</xdr:rowOff>
    </xdr:to>
    <xdr:pic>
      <xdr:nvPicPr>
        <xdr:cNvPr id="433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34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35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36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0</xdr:row>
      <xdr:rowOff>0</xdr:rowOff>
    </xdr:from>
    <xdr:to>
      <xdr:col>6</xdr:col>
      <xdr:colOff>619125</xdr:colOff>
      <xdr:row>18</xdr:row>
      <xdr:rowOff>3284846</xdr:rowOff>
    </xdr:to>
    <xdr:pic>
      <xdr:nvPicPr>
        <xdr:cNvPr id="437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38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39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40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41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89</xdr:row>
      <xdr:rowOff>0</xdr:rowOff>
    </xdr:from>
    <xdr:to>
      <xdr:col>6</xdr:col>
      <xdr:colOff>619125</xdr:colOff>
      <xdr:row>192</xdr:row>
      <xdr:rowOff>171451</xdr:rowOff>
    </xdr:to>
    <xdr:pic>
      <xdr:nvPicPr>
        <xdr:cNvPr id="442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86</xdr:row>
      <xdr:rowOff>0</xdr:rowOff>
    </xdr:from>
    <xdr:to>
      <xdr:col>6</xdr:col>
      <xdr:colOff>619125</xdr:colOff>
      <xdr:row>189</xdr:row>
      <xdr:rowOff>171451</xdr:rowOff>
    </xdr:to>
    <xdr:pic>
      <xdr:nvPicPr>
        <xdr:cNvPr id="443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44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45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46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47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48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49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0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1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2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3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4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5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6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7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8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59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0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1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2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3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4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5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6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7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8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69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0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1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2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3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4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5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6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7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8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79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0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1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2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3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4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5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6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7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8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89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0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1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2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3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4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5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6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7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8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499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0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1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2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3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4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5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6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7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8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09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10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11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12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13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14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15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16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17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18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19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20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21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22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23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24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25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26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27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528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529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530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1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2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3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4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5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6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7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8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39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0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1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2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3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544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5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6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7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8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152400</xdr:rowOff>
    </xdr:to>
    <xdr:pic>
      <xdr:nvPicPr>
        <xdr:cNvPr id="549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550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551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52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53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54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55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56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57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58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59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60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46</xdr:row>
      <xdr:rowOff>0</xdr:rowOff>
    </xdr:from>
    <xdr:to>
      <xdr:col>6</xdr:col>
      <xdr:colOff>619125</xdr:colOff>
      <xdr:row>149</xdr:row>
      <xdr:rowOff>171450</xdr:rowOff>
    </xdr:to>
    <xdr:pic>
      <xdr:nvPicPr>
        <xdr:cNvPr id="561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62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63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64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65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66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67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68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65</xdr:row>
      <xdr:rowOff>0</xdr:rowOff>
    </xdr:from>
    <xdr:to>
      <xdr:col>6</xdr:col>
      <xdr:colOff>619125</xdr:colOff>
      <xdr:row>168</xdr:row>
      <xdr:rowOff>171450</xdr:rowOff>
    </xdr:to>
    <xdr:pic>
      <xdr:nvPicPr>
        <xdr:cNvPr id="569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106</xdr:row>
      <xdr:rowOff>0</xdr:rowOff>
    </xdr:from>
    <xdr:to>
      <xdr:col>6</xdr:col>
      <xdr:colOff>619125</xdr:colOff>
      <xdr:row>209</xdr:row>
      <xdr:rowOff>171448</xdr:rowOff>
    </xdr:to>
    <xdr:pic>
      <xdr:nvPicPr>
        <xdr:cNvPr id="570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71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67</xdr:row>
      <xdr:rowOff>0</xdr:rowOff>
    </xdr:from>
    <xdr:to>
      <xdr:col>6</xdr:col>
      <xdr:colOff>619125</xdr:colOff>
      <xdr:row>170</xdr:row>
      <xdr:rowOff>171448</xdr:rowOff>
    </xdr:to>
    <xdr:pic>
      <xdr:nvPicPr>
        <xdr:cNvPr id="572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58</xdr:row>
      <xdr:rowOff>0</xdr:rowOff>
    </xdr:from>
    <xdr:to>
      <xdr:col>6</xdr:col>
      <xdr:colOff>619125</xdr:colOff>
      <xdr:row>161</xdr:row>
      <xdr:rowOff>171450</xdr:rowOff>
    </xdr:to>
    <xdr:pic>
      <xdr:nvPicPr>
        <xdr:cNvPr id="573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74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58</xdr:row>
      <xdr:rowOff>0</xdr:rowOff>
    </xdr:from>
    <xdr:to>
      <xdr:col>6</xdr:col>
      <xdr:colOff>619125</xdr:colOff>
      <xdr:row>161</xdr:row>
      <xdr:rowOff>171450</xdr:rowOff>
    </xdr:to>
    <xdr:pic>
      <xdr:nvPicPr>
        <xdr:cNvPr id="575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76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77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78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79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80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81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82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83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84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64</xdr:row>
      <xdr:rowOff>0</xdr:rowOff>
    </xdr:from>
    <xdr:to>
      <xdr:col>6</xdr:col>
      <xdr:colOff>619125</xdr:colOff>
      <xdr:row>167</xdr:row>
      <xdr:rowOff>171449</xdr:rowOff>
    </xdr:to>
    <xdr:pic>
      <xdr:nvPicPr>
        <xdr:cNvPr id="585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86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87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48</xdr:row>
      <xdr:rowOff>0</xdr:rowOff>
    </xdr:from>
    <xdr:to>
      <xdr:col>6</xdr:col>
      <xdr:colOff>619125</xdr:colOff>
      <xdr:row>151</xdr:row>
      <xdr:rowOff>171449</xdr:rowOff>
    </xdr:to>
    <xdr:pic>
      <xdr:nvPicPr>
        <xdr:cNvPr id="588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89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90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91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39</xdr:row>
      <xdr:rowOff>0</xdr:rowOff>
    </xdr:from>
    <xdr:to>
      <xdr:col>6</xdr:col>
      <xdr:colOff>619125</xdr:colOff>
      <xdr:row>142</xdr:row>
      <xdr:rowOff>171448</xdr:rowOff>
    </xdr:to>
    <xdr:pic>
      <xdr:nvPicPr>
        <xdr:cNvPr id="592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48</xdr:row>
      <xdr:rowOff>0</xdr:rowOff>
    </xdr:from>
    <xdr:to>
      <xdr:col>6</xdr:col>
      <xdr:colOff>619125</xdr:colOff>
      <xdr:row>151</xdr:row>
      <xdr:rowOff>171449</xdr:rowOff>
    </xdr:to>
    <xdr:pic>
      <xdr:nvPicPr>
        <xdr:cNvPr id="593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48</xdr:row>
      <xdr:rowOff>0</xdr:rowOff>
    </xdr:from>
    <xdr:to>
      <xdr:col>6</xdr:col>
      <xdr:colOff>619125</xdr:colOff>
      <xdr:row>151</xdr:row>
      <xdr:rowOff>171449</xdr:rowOff>
    </xdr:to>
    <xdr:pic>
      <xdr:nvPicPr>
        <xdr:cNvPr id="594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595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171448</xdr:rowOff>
    </xdr:to>
    <xdr:pic>
      <xdr:nvPicPr>
        <xdr:cNvPr id="596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64</xdr:row>
      <xdr:rowOff>0</xdr:rowOff>
    </xdr:from>
    <xdr:to>
      <xdr:col>6</xdr:col>
      <xdr:colOff>619125</xdr:colOff>
      <xdr:row>167</xdr:row>
      <xdr:rowOff>171449</xdr:rowOff>
    </xdr:to>
    <xdr:pic>
      <xdr:nvPicPr>
        <xdr:cNvPr id="597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94</xdr:row>
      <xdr:rowOff>0</xdr:rowOff>
    </xdr:from>
    <xdr:to>
      <xdr:col>6</xdr:col>
      <xdr:colOff>619125</xdr:colOff>
      <xdr:row>197</xdr:row>
      <xdr:rowOff>171449</xdr:rowOff>
    </xdr:to>
    <xdr:pic>
      <xdr:nvPicPr>
        <xdr:cNvPr id="598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96</xdr:row>
      <xdr:rowOff>0</xdr:rowOff>
    </xdr:from>
    <xdr:to>
      <xdr:col>6</xdr:col>
      <xdr:colOff>619125</xdr:colOff>
      <xdr:row>199</xdr:row>
      <xdr:rowOff>171450</xdr:rowOff>
    </xdr:to>
    <xdr:pic>
      <xdr:nvPicPr>
        <xdr:cNvPr id="599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105</xdr:row>
      <xdr:rowOff>0</xdr:rowOff>
    </xdr:from>
    <xdr:to>
      <xdr:col>6</xdr:col>
      <xdr:colOff>619125</xdr:colOff>
      <xdr:row>208</xdr:row>
      <xdr:rowOff>152401</xdr:rowOff>
    </xdr:to>
    <xdr:pic>
      <xdr:nvPicPr>
        <xdr:cNvPr id="600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01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02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03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112</xdr:row>
      <xdr:rowOff>0</xdr:rowOff>
    </xdr:from>
    <xdr:to>
      <xdr:col>6</xdr:col>
      <xdr:colOff>619125</xdr:colOff>
      <xdr:row>215</xdr:row>
      <xdr:rowOff>152400</xdr:rowOff>
    </xdr:to>
    <xdr:pic>
      <xdr:nvPicPr>
        <xdr:cNvPr id="604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05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48</xdr:row>
      <xdr:rowOff>0</xdr:rowOff>
    </xdr:from>
    <xdr:to>
      <xdr:col>6</xdr:col>
      <xdr:colOff>619125</xdr:colOff>
      <xdr:row>151</xdr:row>
      <xdr:rowOff>152399</xdr:rowOff>
    </xdr:to>
    <xdr:pic>
      <xdr:nvPicPr>
        <xdr:cNvPr id="606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07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08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09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10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55</xdr:row>
      <xdr:rowOff>0</xdr:rowOff>
    </xdr:from>
    <xdr:to>
      <xdr:col>6</xdr:col>
      <xdr:colOff>619125</xdr:colOff>
      <xdr:row>158</xdr:row>
      <xdr:rowOff>152398</xdr:rowOff>
    </xdr:to>
    <xdr:pic>
      <xdr:nvPicPr>
        <xdr:cNvPr id="611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64</xdr:row>
      <xdr:rowOff>0</xdr:rowOff>
    </xdr:from>
    <xdr:to>
      <xdr:col>6</xdr:col>
      <xdr:colOff>619125</xdr:colOff>
      <xdr:row>167</xdr:row>
      <xdr:rowOff>171449</xdr:rowOff>
    </xdr:to>
    <xdr:pic>
      <xdr:nvPicPr>
        <xdr:cNvPr id="612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64</xdr:row>
      <xdr:rowOff>0</xdr:rowOff>
    </xdr:from>
    <xdr:to>
      <xdr:col>6</xdr:col>
      <xdr:colOff>619125</xdr:colOff>
      <xdr:row>167</xdr:row>
      <xdr:rowOff>171449</xdr:rowOff>
    </xdr:to>
    <xdr:pic>
      <xdr:nvPicPr>
        <xdr:cNvPr id="613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96</xdr:row>
      <xdr:rowOff>0</xdr:rowOff>
    </xdr:from>
    <xdr:to>
      <xdr:col>6</xdr:col>
      <xdr:colOff>619125</xdr:colOff>
      <xdr:row>199</xdr:row>
      <xdr:rowOff>171450</xdr:rowOff>
    </xdr:to>
    <xdr:pic>
      <xdr:nvPicPr>
        <xdr:cNvPr id="614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112</xdr:row>
      <xdr:rowOff>0</xdr:rowOff>
    </xdr:from>
    <xdr:to>
      <xdr:col>6</xdr:col>
      <xdr:colOff>619125</xdr:colOff>
      <xdr:row>215</xdr:row>
      <xdr:rowOff>171450</xdr:rowOff>
    </xdr:to>
    <xdr:pic>
      <xdr:nvPicPr>
        <xdr:cNvPr id="615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105</xdr:row>
      <xdr:rowOff>0</xdr:rowOff>
    </xdr:from>
    <xdr:to>
      <xdr:col>6</xdr:col>
      <xdr:colOff>619125</xdr:colOff>
      <xdr:row>208</xdr:row>
      <xdr:rowOff>171451</xdr:rowOff>
    </xdr:to>
    <xdr:pic>
      <xdr:nvPicPr>
        <xdr:cNvPr id="616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292</xdr:row>
      <xdr:rowOff>0</xdr:rowOff>
    </xdr:from>
    <xdr:to>
      <xdr:col>6</xdr:col>
      <xdr:colOff>619125</xdr:colOff>
      <xdr:row>395</xdr:row>
      <xdr:rowOff>171450</xdr:rowOff>
    </xdr:to>
    <xdr:pic>
      <xdr:nvPicPr>
        <xdr:cNvPr id="617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18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19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0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1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2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3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4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5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6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7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8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29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0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1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2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3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4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5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6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7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8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39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0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1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2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3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4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5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6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7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8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49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0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1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2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3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4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5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6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7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8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59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0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1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2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3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4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5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6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7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8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69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70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171450</xdr:rowOff>
    </xdr:to>
    <xdr:pic>
      <xdr:nvPicPr>
        <xdr:cNvPr id="671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2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3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4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5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6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7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8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79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80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81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82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30</xdr:row>
      <xdr:rowOff>0</xdr:rowOff>
    </xdr:from>
    <xdr:to>
      <xdr:col>6</xdr:col>
      <xdr:colOff>619125</xdr:colOff>
      <xdr:row>133</xdr:row>
      <xdr:rowOff>152400</xdr:rowOff>
    </xdr:to>
    <xdr:pic>
      <xdr:nvPicPr>
        <xdr:cNvPr id="683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27</xdr:row>
      <xdr:rowOff>304800</xdr:rowOff>
    </xdr:to>
    <xdr:sp macro="" textlink="">
      <xdr:nvSpPr>
        <xdr:cNvPr id="2777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3743325" y="9855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298546</xdr:colOff>
      <xdr:row>14</xdr:row>
      <xdr:rowOff>184813</xdr:rowOff>
    </xdr:from>
    <xdr:to>
      <xdr:col>4</xdr:col>
      <xdr:colOff>4019904</xdr:colOff>
      <xdr:row>14</xdr:row>
      <xdr:rowOff>3737945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C091B13-C25D-D7DC-814D-6AA617EE5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02240" y="5658134"/>
          <a:ext cx="3721358" cy="3553132"/>
        </a:xfrm>
        <a:prstGeom prst="rect">
          <a:avLst/>
        </a:prstGeom>
      </xdr:spPr>
    </xdr:pic>
    <xdr:clientData/>
  </xdr:twoCellAnchor>
  <xdr:twoCellAnchor editAs="oneCell">
    <xdr:from>
      <xdr:col>6</xdr:col>
      <xdr:colOff>184813</xdr:colOff>
      <xdr:row>14</xdr:row>
      <xdr:rowOff>156381</xdr:rowOff>
    </xdr:from>
    <xdr:to>
      <xdr:col>6</xdr:col>
      <xdr:colOff>3975289</xdr:colOff>
      <xdr:row>14</xdr:row>
      <xdr:rowOff>3718286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766343" y="5629702"/>
          <a:ext cx="3790476" cy="3561905"/>
        </a:xfrm>
        <a:prstGeom prst="rect">
          <a:avLst/>
        </a:prstGeom>
      </xdr:spPr>
    </xdr:pic>
    <xdr:clientData/>
  </xdr:twoCellAnchor>
  <xdr:twoCellAnchor editAs="oneCell">
    <xdr:from>
      <xdr:col>6</xdr:col>
      <xdr:colOff>383842</xdr:colOff>
      <xdr:row>15</xdr:row>
      <xdr:rowOff>133391</xdr:rowOff>
    </xdr:from>
    <xdr:to>
      <xdr:col>6</xdr:col>
      <xdr:colOff>3881081</xdr:colOff>
      <xdr:row>15</xdr:row>
      <xdr:rowOff>3419742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965372" y="9629958"/>
          <a:ext cx="3497239" cy="3286351"/>
        </a:xfrm>
        <a:prstGeom prst="rect">
          <a:avLst/>
        </a:prstGeom>
      </xdr:spPr>
    </xdr:pic>
    <xdr:clientData/>
  </xdr:twoCellAnchor>
  <xdr:twoCellAnchor editAs="oneCell">
    <xdr:from>
      <xdr:col>4</xdr:col>
      <xdr:colOff>241679</xdr:colOff>
      <xdr:row>15</xdr:row>
      <xdr:rowOff>127948</xdr:rowOff>
    </xdr:from>
    <xdr:to>
      <xdr:col>4</xdr:col>
      <xdr:colOff>3963037</xdr:colOff>
      <xdr:row>15</xdr:row>
      <xdr:rowOff>3681080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177D9FF1-E3CF-473F-95C9-A6845F477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45373" y="9624515"/>
          <a:ext cx="3721358" cy="3553132"/>
        </a:xfrm>
        <a:prstGeom prst="rect">
          <a:avLst/>
        </a:prstGeom>
      </xdr:spPr>
    </xdr:pic>
    <xdr:clientData/>
  </xdr:twoCellAnchor>
  <xdr:twoCellAnchor editAs="oneCell">
    <xdr:from>
      <xdr:col>2</xdr:col>
      <xdr:colOff>710822</xdr:colOff>
      <xdr:row>16</xdr:row>
      <xdr:rowOff>319857</xdr:rowOff>
    </xdr:from>
    <xdr:to>
      <xdr:col>4</xdr:col>
      <xdr:colOff>3881083</xdr:colOff>
      <xdr:row>17</xdr:row>
      <xdr:rowOff>1058705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4AE4BD7-7D76-5174-A178-7343E3D88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33919" y="13498476"/>
          <a:ext cx="7150858" cy="1876162"/>
        </a:xfrm>
        <a:prstGeom prst="rect">
          <a:avLst/>
        </a:prstGeom>
      </xdr:spPr>
    </xdr:pic>
    <xdr:clientData/>
  </xdr:twoCellAnchor>
  <xdr:twoCellAnchor editAs="oneCell">
    <xdr:from>
      <xdr:col>6</xdr:col>
      <xdr:colOff>270111</xdr:colOff>
      <xdr:row>16</xdr:row>
      <xdr:rowOff>71081</xdr:rowOff>
    </xdr:from>
    <xdr:to>
      <xdr:col>6</xdr:col>
      <xdr:colOff>3670111</xdr:colOff>
      <xdr:row>17</xdr:row>
      <xdr:rowOff>962338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51641" y="13249700"/>
          <a:ext cx="3400000" cy="20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682387</xdr:colOff>
      <xdr:row>18</xdr:row>
      <xdr:rowOff>255894</xdr:rowOff>
    </xdr:from>
    <xdr:to>
      <xdr:col>4</xdr:col>
      <xdr:colOff>4175267</xdr:colOff>
      <xdr:row>18</xdr:row>
      <xdr:rowOff>4528264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DB1C92E-2EB2-84E6-970A-71016CCF7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05484" y="17955334"/>
          <a:ext cx="7473477" cy="4272370"/>
        </a:xfrm>
        <a:prstGeom prst="rect">
          <a:avLst/>
        </a:prstGeom>
      </xdr:spPr>
    </xdr:pic>
    <xdr:clientData/>
  </xdr:twoCellAnchor>
  <xdr:twoCellAnchor editAs="oneCell">
    <xdr:from>
      <xdr:col>6</xdr:col>
      <xdr:colOff>980933</xdr:colOff>
      <xdr:row>18</xdr:row>
      <xdr:rowOff>255895</xdr:rowOff>
    </xdr:from>
    <xdr:to>
      <xdr:col>6</xdr:col>
      <xdr:colOff>3142838</xdr:colOff>
      <xdr:row>18</xdr:row>
      <xdr:rowOff>3979704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562463" y="17955335"/>
          <a:ext cx="2161905" cy="3723809"/>
        </a:xfrm>
        <a:prstGeom prst="rect">
          <a:avLst/>
        </a:prstGeom>
      </xdr:spPr>
    </xdr:pic>
    <xdr:clientData/>
  </xdr:twoCellAnchor>
  <xdr:twoCellAnchor editAs="oneCell">
    <xdr:from>
      <xdr:col>6</xdr:col>
      <xdr:colOff>1393210</xdr:colOff>
      <xdr:row>19</xdr:row>
      <xdr:rowOff>142165</xdr:rowOff>
    </xdr:from>
    <xdr:to>
      <xdr:col>6</xdr:col>
      <xdr:colOff>2631305</xdr:colOff>
      <xdr:row>20</xdr:row>
      <xdr:rowOff>1243086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974740" y="20898135"/>
          <a:ext cx="1238095" cy="2266667"/>
        </a:xfrm>
        <a:prstGeom prst="rect">
          <a:avLst/>
        </a:prstGeom>
      </xdr:spPr>
    </xdr:pic>
    <xdr:clientData/>
  </xdr:twoCellAnchor>
  <xdr:twoCellAnchor editAs="oneCell">
    <xdr:from>
      <xdr:col>6</xdr:col>
      <xdr:colOff>1378993</xdr:colOff>
      <xdr:row>21</xdr:row>
      <xdr:rowOff>227462</xdr:rowOff>
    </xdr:from>
    <xdr:to>
      <xdr:col>6</xdr:col>
      <xdr:colOff>2617088</xdr:colOff>
      <xdr:row>22</xdr:row>
      <xdr:rowOff>1044054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7FB522D-EFB2-43FC-A7B9-8D692F8AC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960523" y="23599253"/>
          <a:ext cx="1238095" cy="2266667"/>
        </a:xfrm>
        <a:prstGeom prst="rect">
          <a:avLst/>
        </a:prstGeom>
      </xdr:spPr>
    </xdr:pic>
    <xdr:clientData/>
  </xdr:twoCellAnchor>
  <xdr:twoCellAnchor editAs="oneCell">
    <xdr:from>
      <xdr:col>6</xdr:col>
      <xdr:colOff>1194181</xdr:colOff>
      <xdr:row>23</xdr:row>
      <xdr:rowOff>48236</xdr:rowOff>
    </xdr:from>
    <xdr:to>
      <xdr:col>6</xdr:col>
      <xdr:colOff>2957017</xdr:colOff>
      <xdr:row>23</xdr:row>
      <xdr:rowOff>2812844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75711" y="26320176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619125</xdr:colOff>
      <xdr:row>24</xdr:row>
      <xdr:rowOff>0</xdr:rowOff>
    </xdr:from>
    <xdr:to>
      <xdr:col>6</xdr:col>
      <xdr:colOff>619125</xdr:colOff>
      <xdr:row>25</xdr:row>
      <xdr:rowOff>102690</xdr:rowOff>
    </xdr:to>
    <xdr:pic>
      <xdr:nvPicPr>
        <xdr:cNvPr id="1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619125</xdr:colOff>
      <xdr:row>24</xdr:row>
      <xdr:rowOff>0</xdr:rowOff>
    </xdr:from>
    <xdr:to>
      <xdr:col>6</xdr:col>
      <xdr:colOff>619125</xdr:colOff>
      <xdr:row>25</xdr:row>
      <xdr:rowOff>102690</xdr:rowOff>
    </xdr:to>
    <xdr:pic>
      <xdr:nvPicPr>
        <xdr:cNvPr id="1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tabSelected="1" zoomScale="67" zoomScaleNormal="67" workbookViewId="0">
      <selection activeCell="B28" sqref="B28:J28"/>
    </sheetView>
  </sheetViews>
  <sheetFormatPr defaultRowHeight="15"/>
  <cols>
    <col min="1" max="1" width="4.85546875" customWidth="1"/>
    <col min="2" max="3" width="12" customWidth="1"/>
    <col min="4" max="4" width="47.7109375" customWidth="1"/>
    <col min="5" max="5" width="64.28515625" customWidth="1"/>
    <col min="6" max="6" width="47.7109375" customWidth="1"/>
    <col min="7" max="7" width="61.5703125" customWidth="1"/>
    <col min="8" max="8" width="8.28515625" customWidth="1"/>
    <col min="9" max="9" width="25.42578125" customWidth="1"/>
    <col min="10" max="10" width="18.85546875" customWidth="1"/>
    <col min="11" max="11" width="26" customWidth="1"/>
    <col min="12" max="12" width="63.28515625" customWidth="1"/>
  </cols>
  <sheetData>
    <row r="1" spans="2:12" ht="24.75">
      <c r="G1" s="5"/>
      <c r="H1" s="5"/>
    </row>
    <row r="2" spans="2:12" ht="28.5">
      <c r="G2" s="5"/>
      <c r="H2" s="5"/>
      <c r="K2" s="10" t="s">
        <v>7</v>
      </c>
    </row>
    <row r="3" spans="2:12" ht="28.5">
      <c r="G3" s="5"/>
      <c r="H3" s="5"/>
      <c r="K3" s="10" t="s">
        <v>8</v>
      </c>
    </row>
    <row r="4" spans="2:12" ht="28.5">
      <c r="G4" s="5"/>
      <c r="H4" s="5"/>
      <c r="K4" s="11" t="s">
        <v>9</v>
      </c>
    </row>
    <row r="5" spans="2:12" ht="28.5">
      <c r="G5" s="5"/>
      <c r="H5" s="5"/>
      <c r="K5" s="12" t="s">
        <v>10</v>
      </c>
    </row>
    <row r="6" spans="2:12" ht="28.5">
      <c r="D6" s="15" t="s">
        <v>11</v>
      </c>
      <c r="E6" s="15"/>
      <c r="F6" s="15"/>
      <c r="G6" s="5" t="s">
        <v>21</v>
      </c>
      <c r="H6" s="26"/>
      <c r="K6" s="12"/>
    </row>
    <row r="7" spans="2:12" ht="28.5">
      <c r="D7" s="15" t="s">
        <v>12</v>
      </c>
      <c r="E7" s="15"/>
      <c r="F7" s="15"/>
      <c r="G7" s="27" t="s">
        <v>14</v>
      </c>
      <c r="H7" s="27"/>
      <c r="K7" s="12"/>
    </row>
    <row r="8" spans="2:12" ht="28.5">
      <c r="D8" s="15" t="s">
        <v>13</v>
      </c>
      <c r="E8" s="15"/>
      <c r="F8" s="15"/>
      <c r="G8" s="27" t="s">
        <v>17</v>
      </c>
      <c r="H8" s="27"/>
      <c r="K8" s="12"/>
    </row>
    <row r="9" spans="2:12" ht="26.25" customHeight="1">
      <c r="B9" s="44">
        <v>45523</v>
      </c>
      <c r="C9" s="44"/>
      <c r="D9" s="45"/>
      <c r="E9" s="32"/>
      <c r="F9" s="32"/>
      <c r="G9" s="5"/>
      <c r="H9" s="5"/>
      <c r="K9" s="12" t="s">
        <v>4</v>
      </c>
    </row>
    <row r="10" spans="2:12">
      <c r="G10" s="2"/>
      <c r="H10" s="2"/>
    </row>
    <row r="11" spans="2:12" ht="28.5">
      <c r="B11" s="7" t="s">
        <v>20</v>
      </c>
      <c r="C11" s="7"/>
      <c r="D11" s="7"/>
      <c r="E11" s="7"/>
      <c r="F11" s="7"/>
      <c r="G11" s="7"/>
      <c r="H11" s="7"/>
      <c r="I11" s="7"/>
      <c r="J11" s="7"/>
      <c r="K11" s="7"/>
    </row>
    <row r="12" spans="2:12" ht="29.25" thickBot="1"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2:12" s="1" customFormat="1" ht="87" customHeight="1">
      <c r="B13" s="8" t="s">
        <v>3</v>
      </c>
      <c r="C13" s="33"/>
      <c r="D13" s="9" t="s">
        <v>1</v>
      </c>
      <c r="E13" s="9"/>
      <c r="F13" s="9"/>
      <c r="G13" s="9" t="s">
        <v>0</v>
      </c>
      <c r="H13" s="9" t="s">
        <v>15</v>
      </c>
      <c r="I13" s="9" t="s">
        <v>16</v>
      </c>
      <c r="J13" s="9" t="s">
        <v>6</v>
      </c>
      <c r="K13" s="22" t="s">
        <v>2</v>
      </c>
      <c r="L13" s="37" t="s">
        <v>24</v>
      </c>
    </row>
    <row r="14" spans="2:12" s="1" customFormat="1" ht="25.5" customHeight="1">
      <c r="B14" s="16"/>
      <c r="C14" s="34"/>
      <c r="D14" s="49" t="s">
        <v>19</v>
      </c>
      <c r="E14" s="49"/>
      <c r="F14" s="49"/>
      <c r="G14" s="50"/>
      <c r="H14" s="30"/>
      <c r="I14" s="17"/>
      <c r="J14" s="17"/>
      <c r="K14" s="23"/>
      <c r="L14" s="37"/>
    </row>
    <row r="15" spans="2:12" ht="317.25" customHeight="1">
      <c r="B15" s="3">
        <v>1</v>
      </c>
      <c r="C15" s="3"/>
      <c r="D15" s="36" t="s">
        <v>22</v>
      </c>
      <c r="E15" s="19"/>
      <c r="F15" s="19" t="s">
        <v>23</v>
      </c>
      <c r="G15" s="18"/>
      <c r="H15" s="18" t="s">
        <v>18</v>
      </c>
      <c r="I15" s="4">
        <v>2700</v>
      </c>
      <c r="J15" s="20">
        <v>203</v>
      </c>
      <c r="K15" s="24">
        <f t="shared" ref="K15:K25" si="0">J15*I15</f>
        <v>548100</v>
      </c>
      <c r="L15" s="38" t="s">
        <v>25</v>
      </c>
    </row>
    <row r="16" spans="2:12" ht="290.25" customHeight="1">
      <c r="B16" s="3">
        <v>2</v>
      </c>
      <c r="C16" s="3"/>
      <c r="D16" s="36" t="s">
        <v>22</v>
      </c>
      <c r="E16" s="19"/>
      <c r="F16" s="19" t="s">
        <v>23</v>
      </c>
      <c r="G16" s="18"/>
      <c r="H16" s="18" t="s">
        <v>18</v>
      </c>
      <c r="I16" s="4">
        <v>2700</v>
      </c>
      <c r="J16" s="20">
        <v>637</v>
      </c>
      <c r="K16" s="24">
        <f t="shared" si="0"/>
        <v>1719900</v>
      </c>
      <c r="L16" s="38" t="s">
        <v>26</v>
      </c>
    </row>
    <row r="17" spans="2:12" ht="89.25" customHeight="1">
      <c r="B17" s="13">
        <v>4</v>
      </c>
      <c r="C17" s="13"/>
      <c r="D17" s="19"/>
      <c r="E17" s="19"/>
      <c r="F17" s="19" t="s">
        <v>29</v>
      </c>
      <c r="G17" s="18"/>
      <c r="H17" s="18" t="s">
        <v>18</v>
      </c>
      <c r="I17" s="4">
        <v>2700</v>
      </c>
      <c r="J17" s="20">
        <v>45</v>
      </c>
      <c r="K17" s="24">
        <f t="shared" si="0"/>
        <v>121500</v>
      </c>
      <c r="L17" s="38" t="s">
        <v>28</v>
      </c>
    </row>
    <row r="18" spans="2:12" ht="126" customHeight="1">
      <c r="B18" s="13"/>
      <c r="C18" s="13"/>
      <c r="D18" s="19"/>
      <c r="E18" s="19"/>
      <c r="F18" s="19" t="s">
        <v>30</v>
      </c>
      <c r="G18" s="18"/>
      <c r="H18" s="18" t="s">
        <v>18</v>
      </c>
      <c r="I18" s="14">
        <v>4700</v>
      </c>
      <c r="J18" s="21">
        <v>1</v>
      </c>
      <c r="K18" s="24">
        <f t="shared" si="0"/>
        <v>4700</v>
      </c>
      <c r="L18" s="38" t="s">
        <v>31</v>
      </c>
    </row>
    <row r="19" spans="2:12" ht="381" customHeight="1">
      <c r="B19" s="13">
        <v>5</v>
      </c>
      <c r="C19" s="3"/>
      <c r="D19" s="19"/>
      <c r="E19" s="19"/>
      <c r="F19" s="19" t="s">
        <v>27</v>
      </c>
      <c r="G19" s="18"/>
      <c r="H19" s="28" t="s">
        <v>18</v>
      </c>
      <c r="I19" s="14">
        <v>4100</v>
      </c>
      <c r="J19" s="21">
        <v>10</v>
      </c>
      <c r="K19" s="24">
        <f t="shared" si="0"/>
        <v>41000</v>
      </c>
      <c r="L19" s="38"/>
    </row>
    <row r="20" spans="2:12" ht="91.5" customHeight="1">
      <c r="B20" s="39">
        <v>6</v>
      </c>
      <c r="C20" s="3"/>
      <c r="D20" s="51"/>
      <c r="E20" s="52"/>
      <c r="F20" s="19" t="s">
        <v>32</v>
      </c>
      <c r="G20" s="18"/>
      <c r="H20" s="28" t="s">
        <v>18</v>
      </c>
      <c r="I20" s="14">
        <v>3700</v>
      </c>
      <c r="J20" s="21">
        <v>33</v>
      </c>
      <c r="K20" s="24">
        <f t="shared" si="0"/>
        <v>122100</v>
      </c>
      <c r="L20" s="38"/>
    </row>
    <row r="21" spans="2:12" ht="114" customHeight="1">
      <c r="B21" s="39"/>
      <c r="C21" s="13"/>
      <c r="D21" s="40"/>
      <c r="E21" s="29"/>
      <c r="F21" s="19" t="s">
        <v>33</v>
      </c>
      <c r="G21" s="29"/>
      <c r="H21" s="28" t="s">
        <v>18</v>
      </c>
      <c r="I21" s="14">
        <v>5700</v>
      </c>
      <c r="J21" s="21">
        <v>1</v>
      </c>
      <c r="K21" s="24">
        <f t="shared" si="0"/>
        <v>5700</v>
      </c>
      <c r="L21" s="41" t="s">
        <v>31</v>
      </c>
    </row>
    <row r="22" spans="2:12" ht="114" customHeight="1">
      <c r="B22" s="39"/>
      <c r="C22" s="13"/>
      <c r="D22" s="40"/>
      <c r="E22" s="29"/>
      <c r="F22" s="19" t="s">
        <v>34</v>
      </c>
      <c r="G22" s="29"/>
      <c r="H22" s="28" t="s">
        <v>18</v>
      </c>
      <c r="I22" s="14">
        <v>3400</v>
      </c>
      <c r="J22" s="21">
        <v>225</v>
      </c>
      <c r="K22" s="24">
        <f t="shared" si="0"/>
        <v>765000</v>
      </c>
      <c r="L22" s="41"/>
    </row>
    <row r="23" spans="2:12" ht="114" customHeight="1">
      <c r="B23" s="39"/>
      <c r="C23" s="13"/>
      <c r="D23" s="40"/>
      <c r="E23" s="29"/>
      <c r="F23" s="19" t="s">
        <v>35</v>
      </c>
      <c r="G23" s="29"/>
      <c r="H23" s="28" t="s">
        <v>18</v>
      </c>
      <c r="I23" s="14">
        <v>5400</v>
      </c>
      <c r="J23" s="21">
        <v>1</v>
      </c>
      <c r="K23" s="24">
        <f t="shared" si="0"/>
        <v>5400</v>
      </c>
      <c r="L23" s="41" t="s">
        <v>31</v>
      </c>
    </row>
    <row r="24" spans="2:12" ht="225.75" customHeight="1">
      <c r="B24" s="39"/>
      <c r="C24" s="13"/>
      <c r="D24" s="40"/>
      <c r="E24" s="29"/>
      <c r="F24" s="35" t="s">
        <v>36</v>
      </c>
      <c r="G24" s="29"/>
      <c r="H24" s="28" t="s">
        <v>18</v>
      </c>
      <c r="I24" s="14">
        <v>2640</v>
      </c>
      <c r="J24" s="21">
        <v>375</v>
      </c>
      <c r="K24" s="24">
        <f t="shared" si="0"/>
        <v>990000</v>
      </c>
      <c r="L24" s="41"/>
    </row>
    <row r="25" spans="2:12" ht="114" customHeight="1">
      <c r="B25" s="39"/>
      <c r="C25" s="13"/>
      <c r="D25" s="40"/>
      <c r="E25" s="29"/>
      <c r="F25" s="35" t="s">
        <v>37</v>
      </c>
      <c r="G25" s="29"/>
      <c r="H25" s="28" t="s">
        <v>38</v>
      </c>
      <c r="I25" s="14">
        <v>4850</v>
      </c>
      <c r="J25" s="21">
        <v>2720.8</v>
      </c>
      <c r="K25" s="24">
        <f t="shared" si="0"/>
        <v>13195880</v>
      </c>
      <c r="L25" s="41" t="s">
        <v>39</v>
      </c>
    </row>
    <row r="26" spans="2:12" ht="110.25" customHeight="1">
      <c r="B26" s="13"/>
      <c r="C26" s="13"/>
      <c r="D26" s="42" t="s">
        <v>40</v>
      </c>
      <c r="E26" s="43"/>
      <c r="F26" s="43" t="s">
        <v>41</v>
      </c>
      <c r="G26" s="28"/>
      <c r="H26" s="31" t="s">
        <v>38</v>
      </c>
      <c r="I26" s="14">
        <v>9800</v>
      </c>
      <c r="J26" s="21">
        <v>1</v>
      </c>
      <c r="K26" s="24">
        <f>I26*J26</f>
        <v>9800</v>
      </c>
    </row>
    <row r="27" spans="2:12" ht="104.25" customHeight="1">
      <c r="B27" s="13"/>
      <c r="C27" s="13"/>
      <c r="D27" s="42" t="s">
        <v>40</v>
      </c>
      <c r="E27" s="43"/>
      <c r="F27" s="43" t="s">
        <v>42</v>
      </c>
      <c r="G27" s="28"/>
      <c r="H27" s="31" t="s">
        <v>38</v>
      </c>
      <c r="I27" s="14">
        <v>8500</v>
      </c>
      <c r="J27" s="21">
        <v>1</v>
      </c>
      <c r="K27" s="24">
        <f>I27*J27</f>
        <v>8500</v>
      </c>
    </row>
    <row r="28" spans="2:12" ht="30.75" customHeight="1" thickBot="1">
      <c r="B28" s="46" t="s">
        <v>5</v>
      </c>
      <c r="C28" s="47"/>
      <c r="D28" s="48"/>
      <c r="E28" s="48"/>
      <c r="F28" s="48"/>
      <c r="G28" s="48"/>
      <c r="H28" s="48"/>
      <c r="I28" s="48"/>
      <c r="J28" s="48"/>
      <c r="K28" s="25">
        <f>SUM(K15:K27)</f>
        <v>17537580</v>
      </c>
    </row>
  </sheetData>
  <mergeCells count="4">
    <mergeCell ref="B9:D9"/>
    <mergeCell ref="B28:J28"/>
    <mergeCell ref="D14:G14"/>
    <mergeCell ref="D20:E20"/>
  </mergeCells>
  <phoneticPr fontId="13" type="noConversion"/>
  <hyperlinks>
    <hyperlink ref="K9" r:id="rId1"/>
    <hyperlink ref="K5" r:id="rId2"/>
  </hyperlinks>
  <pageMargins left="0.51181102362204722" right="0.51181102362204722" top="0.74803149606299213" bottom="0.74803149606299213" header="0.31496062992125984" footer="0.31496062992125984"/>
  <pageSetup paperSize="9" scale="2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корп1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Frolov</dc:creator>
  <cp:lastModifiedBy>Anastasiya</cp:lastModifiedBy>
  <cp:lastPrinted>2022-11-16T08:22:22Z</cp:lastPrinted>
  <dcterms:created xsi:type="dcterms:W3CDTF">2012-07-27T02:36:30Z</dcterms:created>
  <dcterms:modified xsi:type="dcterms:W3CDTF">2025-07-08T14:00:27Z</dcterms:modified>
</cp:coreProperties>
</file>