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Светильники\Селекта\Поправленное мной\"/>
    </mc:Choice>
  </mc:AlternateContent>
  <bookViews>
    <workbookView xWindow="0" yWindow="0" windowWidth="28800" windowHeight="12450"/>
  </bookViews>
  <sheets>
    <sheet name="корп1" sheetId="2" r:id="rId1"/>
  </sheets>
  <definedNames>
    <definedName name="_MailAutoSig" localSheetId="0">корп1!#REF!</definedName>
  </definedNames>
  <calcPr calcId="162913"/>
</workbook>
</file>

<file path=xl/calcChain.xml><?xml version="1.0" encoding="utf-8"?>
<calcChain xmlns="http://schemas.openxmlformats.org/spreadsheetml/2006/main">
  <c r="I31" i="2" l="1"/>
  <c r="I30" i="2"/>
  <c r="I17" i="2"/>
  <c r="I16" i="2"/>
  <c r="I28" i="2" l="1"/>
  <c r="I27" i="2"/>
  <c r="I24" i="2" l="1"/>
  <c r="I23" i="2"/>
  <c r="I22" i="2"/>
  <c r="I19" i="2"/>
  <c r="I20" i="2" l="1"/>
  <c r="I21" i="2"/>
  <c r="I18" i="2"/>
  <c r="I26" i="2"/>
  <c r="I15" i="2"/>
  <c r="I32" i="2" l="1"/>
</calcChain>
</file>

<file path=xl/sharedStrings.xml><?xml version="1.0" encoding="utf-8"?>
<sst xmlns="http://schemas.openxmlformats.org/spreadsheetml/2006/main" count="63" uniqueCount="49">
  <si>
    <t>Фото</t>
  </si>
  <si>
    <t>Описание</t>
  </si>
  <si>
    <t>Стоимость c НДС, [руб.]</t>
  </si>
  <si>
    <t>№</t>
  </si>
  <si>
    <t>www.selecta.ru</t>
  </si>
  <si>
    <t>Итого</t>
  </si>
  <si>
    <t>Количество</t>
  </si>
  <si>
    <t>Орлов Александр</t>
  </si>
  <si>
    <t>Tел. (495) 240-81-83, д. 132</t>
  </si>
  <si>
    <t>тел.: +7 916 403-55-22</t>
  </si>
  <si>
    <t>Orlov@selecta.ru</t>
  </si>
  <si>
    <t>Заказчик</t>
  </si>
  <si>
    <t>Поставщик</t>
  </si>
  <si>
    <t>Объект</t>
  </si>
  <si>
    <t>ООО «Стил-Лайт» ИНН 7743917287</t>
  </si>
  <si>
    <t>Ед изм</t>
  </si>
  <si>
    <t>Цена, [руб.] за ед. изм.</t>
  </si>
  <si>
    <t>ЖК WAVE, ул. Борисовские Пруды вл.1</t>
  </si>
  <si>
    <t>шт</t>
  </si>
  <si>
    <t>Предложение по поставке  светодиодных светильников Selecta (внутреннее освещение)</t>
  </si>
  <si>
    <t>АО «СЗ  ЛСР. Недвижимость-М» ИНН 7709346940</t>
  </si>
  <si>
    <t>Светильник светодиодный</t>
  </si>
  <si>
    <t>Св-к Selecta LED TOP Spot mini Custom 130*60mm 12W 3000K 60* RAL9005 муар или 9016 муар (чаша/ножка) IP40 CRI92</t>
  </si>
  <si>
    <t>п.м.</t>
  </si>
  <si>
    <t>Светильники Паркинг</t>
  </si>
  <si>
    <t>Светильник  Selecta S-System Profile 50*50 10m/w 3000K IP 54</t>
  </si>
  <si>
    <t>Светильник Selecta LED Orbit Cuistom d 68mm h 80Ral 9010 15W3000K IP44</t>
  </si>
  <si>
    <t>Типовой этаж</t>
  </si>
  <si>
    <t>Светильник светодиодный встроенный, в сборе с блоком питания, поворотный, скрытый под шпаклевку потолка</t>
  </si>
  <si>
    <t xml:space="preserve">Светильник LED ORBIT, D84 new, 15W, 3000K, RAL9010 </t>
  </si>
  <si>
    <t>Светильник Selecta LED Orbit Cuistom, d 68mm, h 80, Ral 9010 15W, 3000K</t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</si>
  <si>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IP44</t>
    </r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</si>
  <si>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аварийный с БАП</t>
    </r>
  </si>
  <si>
    <t>Паркинг</t>
  </si>
  <si>
    <t>Модель</t>
  </si>
  <si>
    <t>Этаж 1</t>
  </si>
  <si>
    <t>Светильник светодиодный встроенный для потолка типа Армстронг</t>
  </si>
  <si>
    <r>
      <t xml:space="preserve">Светильник LED ORBIT D84 new  15W, 3000K, RAL9010, </t>
    </r>
    <r>
      <rPr>
        <b/>
        <sz val="14"/>
        <color theme="1"/>
        <rFont val="GOST type A"/>
        <charset val="204"/>
      </rPr>
      <t>аварийный с БАП</t>
    </r>
  </si>
  <si>
    <t>Декоративный подвесной светильник</t>
  </si>
  <si>
    <t>Светильник накладной Selecta TUBO, D30*400h mm, 6W, 3000K RAL9005</t>
  </si>
  <si>
    <t>Подвесной светильник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</si>
  <si>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</t>
    </r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</si>
  <si>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44,</t>
    </r>
    <r>
      <rPr>
        <sz val="14"/>
        <color theme="1"/>
        <rFont val="GOST type A"/>
        <family val="2"/>
        <charset val="204"/>
      </rPr>
      <t xml:space="preserve"> </t>
    </r>
    <r>
      <rPr>
        <b/>
        <sz val="14"/>
        <color theme="1"/>
        <rFont val="GOST type A"/>
        <charset val="204"/>
      </rPr>
      <t>аварийный с БАП</t>
    </r>
  </si>
  <si>
    <t>Светильник Selecta LED Pallo, d90*300h, 20W, 3000K, RAL 9005 мат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</si>
  <si>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аварийный с БАП</t>
    </r>
  </si>
  <si>
    <t xml:space="preserve">Светильник в комплекте: Герметичная светодиодная лента в алюминиевом профиле с профильным элементом подсистемы для крепления потолочной панели, 30х15h mm, 15W/м, 3000К, силиконовый бесшовный рассеиватель, сварные угловые элементы </t>
  </si>
  <si>
    <t>Светильник светодиодный.
Часть светлиников может быть выполнено по аварийному сценарию</t>
  </si>
  <si>
    <t>Светильник светодиодный, светильинки могут выполняться в аварином исполнении</t>
  </si>
  <si>
    <t>Светильник  Selecta S-System Profile 50*50мм, 10m/w, 4000K, IP 54, Элемент  "Стрелка"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</si>
</sst>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18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9"/>
      <color rgb="FF1F497D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i/>
      <u/>
      <sz val="22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22"/>
      <color rgb="FF1F497D"/>
      <name val="Calibri"/>
      <family val="2"/>
      <charset val="204"/>
      <scheme val="minor"/>
    </font>
    <font>
      <u/>
      <sz val="22"/>
      <color theme="10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4"/>
      <color theme="1"/>
      <name val="GOST type A"/>
      <family val="2"/>
      <charset val="204"/>
    </font>
    <font>
      <sz val="8"/>
      <name val="Calibri"/>
      <family val="2"/>
      <charset val="204"/>
      <scheme val="minor"/>
    </font>
    <font>
      <sz val="14"/>
      <color rgb="FF1F497D"/>
      <name val="Calibri"/>
      <family val="2"/>
      <charset val="204"/>
      <scheme val="minor"/>
    </font>
    <font>
      <sz val="14"/>
      <name val="GOST type A"/>
      <family val="2"/>
      <charset val="204"/>
    </font>
    <font>
      <b/>
      <sz val="14"/>
      <color theme="1"/>
      <name val="GOST type A"/>
      <charset val="204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1" fillId="0" borderId="0" xfId="1" applyBorder="1" applyAlignment="1" applyProtection="1"/>
    <xf numFmtId="0" fontId="3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1" applyFont="1" applyBorder="1" applyAlignment="1" applyProtection="1">
      <alignment horizontal="right"/>
    </xf>
    <xf numFmtId="164" fontId="3" fillId="0" borderId="7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7" fillId="2" borderId="5" xfId="0" applyFont="1" applyFill="1" applyBorder="1" applyAlignment="1">
      <alignment horizontal="right" vertical="center" wrapText="1" shrinkToFit="1"/>
    </xf>
    <xf numFmtId="0" fontId="7" fillId="2" borderId="4" xfId="0" applyFont="1" applyFill="1" applyBorder="1" applyAlignment="1">
      <alignment horizontal="right" vertical="center" wrapText="1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0" xfId="0" applyFont="1" applyFill="1" applyBorder="1" applyAlignment="1">
      <alignment horizontal="center" vertical="center" wrapText="1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164" fontId="3" fillId="3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17" fillId="3" borderId="9" xfId="0" applyFont="1" applyFill="1" applyBorder="1" applyAlignment="1">
      <alignment horizontal="center" vertical="center" wrapText="1" shrinkToFit="1"/>
    </xf>
    <xf numFmtId="0" fontId="17" fillId="3" borderId="10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115</xdr:row>
      <xdr:rowOff>0</xdr:rowOff>
    </xdr:from>
    <xdr:to>
      <xdr:col>4</xdr:col>
      <xdr:colOff>619125</xdr:colOff>
      <xdr:row>123</xdr:row>
      <xdr:rowOff>65017</xdr:rowOff>
    </xdr:to>
    <xdr:pic>
      <xdr:nvPicPr>
        <xdr:cNvPr id="2667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68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69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70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118</xdr:row>
      <xdr:rowOff>0</xdr:rowOff>
    </xdr:from>
    <xdr:to>
      <xdr:col>4</xdr:col>
      <xdr:colOff>619125</xdr:colOff>
      <xdr:row>126</xdr:row>
      <xdr:rowOff>65016</xdr:rowOff>
    </xdr:to>
    <xdr:pic>
      <xdr:nvPicPr>
        <xdr:cNvPr id="2671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72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74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75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676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677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678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679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80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81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82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2683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45160</xdr:colOff>
      <xdr:row>3</xdr:row>
      <xdr:rowOff>152400</xdr:rowOff>
    </xdr:to>
    <xdr:pic>
      <xdr:nvPicPr>
        <xdr:cNvPr id="2684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05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86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87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89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0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1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2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3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4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5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6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60325</xdr:rowOff>
    </xdr:to>
    <xdr:pic>
      <xdr:nvPicPr>
        <xdr:cNvPr id="2697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8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99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60325</xdr:rowOff>
    </xdr:to>
    <xdr:pic>
      <xdr:nvPicPr>
        <xdr:cNvPr id="2700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1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50800</xdr:rowOff>
    </xdr:to>
    <xdr:pic>
      <xdr:nvPicPr>
        <xdr:cNvPr id="2702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29</xdr:row>
      <xdr:rowOff>0</xdr:rowOff>
    </xdr:from>
    <xdr:to>
      <xdr:col>4</xdr:col>
      <xdr:colOff>619125</xdr:colOff>
      <xdr:row>30</xdr:row>
      <xdr:rowOff>150315</xdr:rowOff>
    </xdr:to>
    <xdr:pic>
      <xdr:nvPicPr>
        <xdr:cNvPr id="2703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4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6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7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8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09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10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11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2712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1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7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8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29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0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1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2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3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4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5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6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7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38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40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41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42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43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44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45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2746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47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2748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49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50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51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2753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54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2755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56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2757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2758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2759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60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2761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62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2763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2764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391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392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393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394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395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396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397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398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399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65</xdr:row>
      <xdr:rowOff>0</xdr:rowOff>
    </xdr:from>
    <xdr:to>
      <xdr:col>4</xdr:col>
      <xdr:colOff>619125</xdr:colOff>
      <xdr:row>168</xdr:row>
      <xdr:rowOff>171450</xdr:rowOff>
    </xdr:to>
    <xdr:pic>
      <xdr:nvPicPr>
        <xdr:cNvPr id="400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01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02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03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04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05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06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14630</xdr:rowOff>
    </xdr:to>
    <xdr:pic>
      <xdr:nvPicPr>
        <xdr:cNvPr id="407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08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09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161925</xdr:rowOff>
    </xdr:to>
    <xdr:pic>
      <xdr:nvPicPr>
        <xdr:cNvPr id="410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11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12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13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414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161925</xdr:rowOff>
    </xdr:to>
    <xdr:pic>
      <xdr:nvPicPr>
        <xdr:cNvPr id="415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25</xdr:row>
      <xdr:rowOff>3171618</xdr:rowOff>
    </xdr:to>
    <xdr:pic>
      <xdr:nvPicPr>
        <xdr:cNvPr id="416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161925</xdr:rowOff>
    </xdr:to>
    <xdr:pic>
      <xdr:nvPicPr>
        <xdr:cNvPr id="417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161925</xdr:rowOff>
    </xdr:to>
    <xdr:pic>
      <xdr:nvPicPr>
        <xdr:cNvPr id="418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64</xdr:row>
      <xdr:rowOff>0</xdr:rowOff>
    </xdr:from>
    <xdr:to>
      <xdr:col>4</xdr:col>
      <xdr:colOff>619125</xdr:colOff>
      <xdr:row>167</xdr:row>
      <xdr:rowOff>161926</xdr:rowOff>
    </xdr:to>
    <xdr:pic>
      <xdr:nvPicPr>
        <xdr:cNvPr id="419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420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</xdr:row>
      <xdr:rowOff>0</xdr:rowOff>
    </xdr:from>
    <xdr:to>
      <xdr:col>4</xdr:col>
      <xdr:colOff>619125</xdr:colOff>
      <xdr:row>26</xdr:row>
      <xdr:rowOff>2232831</xdr:rowOff>
    </xdr:to>
    <xdr:pic>
      <xdr:nvPicPr>
        <xdr:cNvPr id="421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65</xdr:row>
      <xdr:rowOff>0</xdr:rowOff>
    </xdr:from>
    <xdr:to>
      <xdr:col>4</xdr:col>
      <xdr:colOff>619125</xdr:colOff>
      <xdr:row>168</xdr:row>
      <xdr:rowOff>171450</xdr:rowOff>
    </xdr:to>
    <xdr:pic>
      <xdr:nvPicPr>
        <xdr:cNvPr id="422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39</xdr:row>
      <xdr:rowOff>0</xdr:rowOff>
    </xdr:from>
    <xdr:to>
      <xdr:col>4</xdr:col>
      <xdr:colOff>619125</xdr:colOff>
      <xdr:row>146</xdr:row>
      <xdr:rowOff>14630</xdr:rowOff>
    </xdr:to>
    <xdr:pic>
      <xdr:nvPicPr>
        <xdr:cNvPr id="423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24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25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426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427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428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429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430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31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432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433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34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35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36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25</xdr:row>
      <xdr:rowOff>2602458</xdr:rowOff>
    </xdr:to>
    <xdr:pic>
      <xdr:nvPicPr>
        <xdr:cNvPr id="437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38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39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40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41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442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443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4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5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6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7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8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49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0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1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2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3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4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5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6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7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8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59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0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1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2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3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4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5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6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7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8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69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0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1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2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3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4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5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6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7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8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79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0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1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2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3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4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5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6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7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8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89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0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1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2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3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4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5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6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7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8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499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0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1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2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3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4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5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6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7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8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09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10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11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2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3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14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5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6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7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8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19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20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21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22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23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24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25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26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27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28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29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30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1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2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3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4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5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6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7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8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39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0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1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2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3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44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5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6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7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8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549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50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551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52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3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4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5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6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7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58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59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60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561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62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63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64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65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66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67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68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171450</xdr:rowOff>
    </xdr:to>
    <xdr:pic>
      <xdr:nvPicPr>
        <xdr:cNvPr id="569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110</xdr:row>
      <xdr:rowOff>0</xdr:rowOff>
    </xdr:from>
    <xdr:to>
      <xdr:col>4</xdr:col>
      <xdr:colOff>619125</xdr:colOff>
      <xdr:row>213</xdr:row>
      <xdr:rowOff>171449</xdr:rowOff>
    </xdr:to>
    <xdr:pic>
      <xdr:nvPicPr>
        <xdr:cNvPr id="570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71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71</xdr:row>
      <xdr:rowOff>0</xdr:rowOff>
    </xdr:from>
    <xdr:to>
      <xdr:col>4</xdr:col>
      <xdr:colOff>619125</xdr:colOff>
      <xdr:row>174</xdr:row>
      <xdr:rowOff>171449</xdr:rowOff>
    </xdr:to>
    <xdr:pic>
      <xdr:nvPicPr>
        <xdr:cNvPr id="572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573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74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575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76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77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78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79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80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81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82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83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84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585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86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87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588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89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90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91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592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593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594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595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596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597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98</xdr:row>
      <xdr:rowOff>0</xdr:rowOff>
    </xdr:from>
    <xdr:to>
      <xdr:col>4</xdr:col>
      <xdr:colOff>619125</xdr:colOff>
      <xdr:row>201</xdr:row>
      <xdr:rowOff>171450</xdr:rowOff>
    </xdr:to>
    <xdr:pic>
      <xdr:nvPicPr>
        <xdr:cNvPr id="598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100</xdr:row>
      <xdr:rowOff>0</xdr:rowOff>
    </xdr:from>
    <xdr:to>
      <xdr:col>4</xdr:col>
      <xdr:colOff>619125</xdr:colOff>
      <xdr:row>203</xdr:row>
      <xdr:rowOff>171449</xdr:rowOff>
    </xdr:to>
    <xdr:pic>
      <xdr:nvPicPr>
        <xdr:cNvPr id="599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109</xdr:row>
      <xdr:rowOff>0</xdr:rowOff>
    </xdr:from>
    <xdr:to>
      <xdr:col>4</xdr:col>
      <xdr:colOff>619125</xdr:colOff>
      <xdr:row>212</xdr:row>
      <xdr:rowOff>152400</xdr:rowOff>
    </xdr:to>
    <xdr:pic>
      <xdr:nvPicPr>
        <xdr:cNvPr id="600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1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2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3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116</xdr:row>
      <xdr:rowOff>0</xdr:rowOff>
    </xdr:from>
    <xdr:to>
      <xdr:col>4</xdr:col>
      <xdr:colOff>619125</xdr:colOff>
      <xdr:row>219</xdr:row>
      <xdr:rowOff>152399</xdr:rowOff>
    </xdr:to>
    <xdr:pic>
      <xdr:nvPicPr>
        <xdr:cNvPr id="604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5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152400</xdr:rowOff>
    </xdr:to>
    <xdr:pic>
      <xdr:nvPicPr>
        <xdr:cNvPr id="606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7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8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09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10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611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612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613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100</xdr:row>
      <xdr:rowOff>0</xdr:rowOff>
    </xdr:from>
    <xdr:to>
      <xdr:col>4</xdr:col>
      <xdr:colOff>619125</xdr:colOff>
      <xdr:row>203</xdr:row>
      <xdr:rowOff>171449</xdr:rowOff>
    </xdr:to>
    <xdr:pic>
      <xdr:nvPicPr>
        <xdr:cNvPr id="614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116</xdr:row>
      <xdr:rowOff>0</xdr:rowOff>
    </xdr:from>
    <xdr:to>
      <xdr:col>4</xdr:col>
      <xdr:colOff>619125</xdr:colOff>
      <xdr:row>219</xdr:row>
      <xdr:rowOff>171449</xdr:rowOff>
    </xdr:to>
    <xdr:pic>
      <xdr:nvPicPr>
        <xdr:cNvPr id="615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109</xdr:row>
      <xdr:rowOff>0</xdr:rowOff>
    </xdr:from>
    <xdr:to>
      <xdr:col>4</xdr:col>
      <xdr:colOff>619125</xdr:colOff>
      <xdr:row>212</xdr:row>
      <xdr:rowOff>171450</xdr:rowOff>
    </xdr:to>
    <xdr:pic>
      <xdr:nvPicPr>
        <xdr:cNvPr id="616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296</xdr:row>
      <xdr:rowOff>0</xdr:rowOff>
    </xdr:from>
    <xdr:to>
      <xdr:col>4</xdr:col>
      <xdr:colOff>619125</xdr:colOff>
      <xdr:row>399</xdr:row>
      <xdr:rowOff>171449</xdr:rowOff>
    </xdr:to>
    <xdr:pic>
      <xdr:nvPicPr>
        <xdr:cNvPr id="617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18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19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0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1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2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3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4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5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6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7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8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29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0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1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2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3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4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5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6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7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8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39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0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1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2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3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4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5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6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7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8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49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0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1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2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3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4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5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6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7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8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59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0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1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2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3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4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5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6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7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8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69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70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671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2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3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4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5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6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7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8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79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80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81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82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683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31</xdr:row>
      <xdr:rowOff>304800</xdr:rowOff>
    </xdr:to>
    <xdr:sp macro="" textlink="">
      <xdr:nvSpPr>
        <xdr:cNvPr id="2777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3743325" y="9855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909852</xdr:colOff>
      <xdr:row>14</xdr:row>
      <xdr:rowOff>176075</xdr:rowOff>
    </xdr:from>
    <xdr:to>
      <xdr:col>4</xdr:col>
      <xdr:colOff>3511456</xdr:colOff>
      <xdr:row>16</xdr:row>
      <xdr:rowOff>758447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8024" y="5649396"/>
          <a:ext cx="2601604" cy="2444723"/>
        </a:xfrm>
        <a:prstGeom prst="rect">
          <a:avLst/>
        </a:prstGeom>
      </xdr:spPr>
    </xdr:pic>
    <xdr:clientData/>
  </xdr:twoCellAnchor>
  <xdr:twoCellAnchor editAs="oneCell">
    <xdr:from>
      <xdr:col>4</xdr:col>
      <xdr:colOff>383842</xdr:colOff>
      <xdr:row>25</xdr:row>
      <xdr:rowOff>133391</xdr:rowOff>
    </xdr:from>
    <xdr:to>
      <xdr:col>4</xdr:col>
      <xdr:colOff>3881081</xdr:colOff>
      <xdr:row>25</xdr:row>
      <xdr:rowOff>3419742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65372" y="9629958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4</xdr:col>
      <xdr:colOff>924066</xdr:colOff>
      <xdr:row>17</xdr:row>
      <xdr:rowOff>127948</xdr:rowOff>
    </xdr:from>
    <xdr:to>
      <xdr:col>4</xdr:col>
      <xdr:colOff>3639402</xdr:colOff>
      <xdr:row>18</xdr:row>
      <xdr:rowOff>610709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12238" y="8330821"/>
          <a:ext cx="2715336" cy="1620074"/>
        </a:xfrm>
        <a:prstGeom prst="rect">
          <a:avLst/>
        </a:prstGeom>
      </xdr:spPr>
    </xdr:pic>
    <xdr:clientData/>
  </xdr:twoCellAnchor>
  <xdr:twoCellAnchor editAs="oneCell">
    <xdr:from>
      <xdr:col>4</xdr:col>
      <xdr:colOff>909852</xdr:colOff>
      <xdr:row>19</xdr:row>
      <xdr:rowOff>170598</xdr:rowOff>
    </xdr:from>
    <xdr:to>
      <xdr:col>4</xdr:col>
      <xdr:colOff>2331492</xdr:colOff>
      <xdr:row>19</xdr:row>
      <xdr:rowOff>2619326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98024" y="10193173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4</xdr:col>
      <xdr:colOff>1336345</xdr:colOff>
      <xdr:row>20</xdr:row>
      <xdr:rowOff>440710</xdr:rowOff>
    </xdr:from>
    <xdr:to>
      <xdr:col>4</xdr:col>
      <xdr:colOff>2819511</xdr:colOff>
      <xdr:row>23</xdr:row>
      <xdr:rowOff>526008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24517" y="13178620"/>
          <a:ext cx="1483166" cy="2715335"/>
        </a:xfrm>
        <a:prstGeom prst="rect">
          <a:avLst/>
        </a:prstGeom>
      </xdr:spPr>
    </xdr:pic>
    <xdr:clientData/>
  </xdr:twoCellAnchor>
  <xdr:twoCellAnchor editAs="oneCell">
    <xdr:from>
      <xdr:col>4</xdr:col>
      <xdr:colOff>938285</xdr:colOff>
      <xdr:row>26</xdr:row>
      <xdr:rowOff>42648</xdr:rowOff>
    </xdr:from>
    <xdr:to>
      <xdr:col>4</xdr:col>
      <xdr:colOff>2701121</xdr:colOff>
      <xdr:row>26</xdr:row>
      <xdr:rowOff>2807256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19815" y="34943954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27</xdr:row>
      <xdr:rowOff>0</xdr:rowOff>
    </xdr:from>
    <xdr:to>
      <xdr:col>4</xdr:col>
      <xdr:colOff>619125</xdr:colOff>
      <xdr:row>27</xdr:row>
      <xdr:rowOff>1552764</xdr:rowOff>
    </xdr:to>
    <xdr:pic>
      <xdr:nvPicPr>
        <xdr:cNvPr id="1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27</xdr:row>
      <xdr:rowOff>0</xdr:rowOff>
    </xdr:from>
    <xdr:to>
      <xdr:col>4</xdr:col>
      <xdr:colOff>619125</xdr:colOff>
      <xdr:row>27</xdr:row>
      <xdr:rowOff>1552764</xdr:rowOff>
    </xdr:to>
    <xdr:pic>
      <xdr:nvPicPr>
        <xdr:cNvPr id="1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2"/>
  <sheetViews>
    <sheetView tabSelected="1" topLeftCell="A27" zoomScale="67" zoomScaleNormal="67" workbookViewId="0">
      <selection activeCell="L36" sqref="L36"/>
    </sheetView>
  </sheetViews>
  <sheetFormatPr defaultRowHeight="15"/>
  <cols>
    <col min="1" max="1" width="4.85546875" customWidth="1"/>
    <col min="2" max="2" width="12" customWidth="1"/>
    <col min="3" max="4" width="47.7109375" style="33" customWidth="1"/>
    <col min="5" max="5" width="61.5703125" customWidth="1"/>
    <col min="6" max="6" width="8.28515625" customWidth="1"/>
    <col min="7" max="7" width="25.42578125" customWidth="1"/>
    <col min="8" max="8" width="18.85546875" customWidth="1"/>
    <col min="9" max="9" width="26" customWidth="1"/>
  </cols>
  <sheetData>
    <row r="1" spans="2:9" ht="24.75">
      <c r="E1" s="5"/>
      <c r="F1" s="5"/>
    </row>
    <row r="2" spans="2:9" ht="28.5">
      <c r="E2" s="5"/>
      <c r="F2" s="5"/>
      <c r="I2" s="10" t="s">
        <v>7</v>
      </c>
    </row>
    <row r="3" spans="2:9" ht="28.5">
      <c r="E3" s="5"/>
      <c r="F3" s="5"/>
      <c r="I3" s="10" t="s">
        <v>8</v>
      </c>
    </row>
    <row r="4" spans="2:9" ht="28.5">
      <c r="E4" s="5"/>
      <c r="F4" s="5"/>
      <c r="I4" s="11" t="s">
        <v>9</v>
      </c>
    </row>
    <row r="5" spans="2:9" ht="28.5">
      <c r="E5" s="5"/>
      <c r="F5" s="5"/>
      <c r="I5" s="12" t="s">
        <v>10</v>
      </c>
    </row>
    <row r="6" spans="2:9" ht="28.5">
      <c r="C6" s="34" t="s">
        <v>11</v>
      </c>
      <c r="D6" s="34"/>
      <c r="E6" s="5" t="s">
        <v>20</v>
      </c>
      <c r="F6" s="17"/>
      <c r="I6" s="12"/>
    </row>
    <row r="7" spans="2:9" ht="28.5">
      <c r="C7" s="34" t="s">
        <v>12</v>
      </c>
      <c r="D7" s="34"/>
      <c r="E7" s="18" t="s">
        <v>14</v>
      </c>
      <c r="F7" s="18"/>
      <c r="I7" s="12"/>
    </row>
    <row r="8" spans="2:9" ht="28.5">
      <c r="C8" s="34" t="s">
        <v>13</v>
      </c>
      <c r="D8" s="34"/>
      <c r="E8" s="18" t="s">
        <v>17</v>
      </c>
      <c r="F8" s="18"/>
      <c r="I8" s="12"/>
    </row>
    <row r="9" spans="2:9" ht="26.25" customHeight="1">
      <c r="B9" s="23">
        <v>45523</v>
      </c>
      <c r="C9" s="24"/>
      <c r="D9" s="37"/>
      <c r="E9" s="5"/>
      <c r="F9" s="5"/>
      <c r="I9" s="12" t="s">
        <v>4</v>
      </c>
    </row>
    <row r="10" spans="2:9">
      <c r="E10" s="2"/>
      <c r="F10" s="2"/>
    </row>
    <row r="11" spans="2:9" ht="28.5">
      <c r="B11" s="7" t="s">
        <v>19</v>
      </c>
      <c r="C11" s="35"/>
      <c r="D11" s="35"/>
      <c r="E11" s="7"/>
      <c r="F11" s="7"/>
      <c r="G11" s="7"/>
      <c r="H11" s="7"/>
      <c r="I11" s="7"/>
    </row>
    <row r="12" spans="2:9" ht="29.25" thickBot="1">
      <c r="B12" s="6"/>
      <c r="C12" s="6"/>
      <c r="D12" s="6"/>
      <c r="E12" s="6"/>
      <c r="F12" s="6"/>
      <c r="G12" s="6"/>
      <c r="H12" s="6"/>
      <c r="I12" s="6"/>
    </row>
    <row r="13" spans="2:9" s="1" customFormat="1" ht="87" customHeight="1">
      <c r="B13" s="8" t="s">
        <v>3</v>
      </c>
      <c r="C13" s="9" t="s">
        <v>1</v>
      </c>
      <c r="D13" s="9" t="s">
        <v>34</v>
      </c>
      <c r="E13" s="9" t="s">
        <v>0</v>
      </c>
      <c r="F13" s="9" t="s">
        <v>15</v>
      </c>
      <c r="G13" s="9" t="s">
        <v>16</v>
      </c>
      <c r="H13" s="9" t="s">
        <v>6</v>
      </c>
      <c r="I13" s="46" t="s">
        <v>2</v>
      </c>
    </row>
    <row r="14" spans="2:9" s="1" customFormat="1" ht="25.5" customHeight="1">
      <c r="B14" s="32"/>
      <c r="C14" s="51" t="s">
        <v>35</v>
      </c>
      <c r="D14" s="29"/>
      <c r="E14" s="29"/>
      <c r="F14" s="29"/>
      <c r="G14" s="29"/>
      <c r="H14" s="30"/>
      <c r="I14" s="31"/>
    </row>
    <row r="15" spans="2:9" ht="72" customHeight="1">
      <c r="B15" s="3">
        <v>1</v>
      </c>
      <c r="C15" s="43" t="s">
        <v>28</v>
      </c>
      <c r="D15" s="14" t="s">
        <v>30</v>
      </c>
      <c r="E15" s="38"/>
      <c r="F15" s="14" t="s">
        <v>18</v>
      </c>
      <c r="G15" s="4">
        <v>2700</v>
      </c>
      <c r="H15" s="15">
        <v>163</v>
      </c>
      <c r="I15" s="4">
        <f t="shared" ref="I15:I28" si="0">H15*G15</f>
        <v>440100</v>
      </c>
    </row>
    <row r="16" spans="2:9" ht="75" customHeight="1">
      <c r="B16" s="3">
        <v>2</v>
      </c>
      <c r="C16" s="44"/>
      <c r="D16" s="14" t="s">
        <v>31</v>
      </c>
      <c r="E16" s="40"/>
      <c r="F16" s="14" t="s">
        <v>18</v>
      </c>
      <c r="G16" s="4">
        <v>2700</v>
      </c>
      <c r="H16" s="15">
        <v>40</v>
      </c>
      <c r="I16" s="4">
        <f t="shared" si="0"/>
        <v>108000</v>
      </c>
    </row>
    <row r="17" spans="2:9" ht="69" customHeight="1">
      <c r="B17" s="3">
        <v>3</v>
      </c>
      <c r="C17" s="45"/>
      <c r="D17" s="14" t="s">
        <v>32</v>
      </c>
      <c r="E17" s="39"/>
      <c r="F17" s="14" t="s">
        <v>18</v>
      </c>
      <c r="G17" s="4">
        <v>4700</v>
      </c>
      <c r="H17" s="15">
        <v>1</v>
      </c>
      <c r="I17" s="4">
        <f t="shared" ref="I17" si="1">H17*G17</f>
        <v>4700</v>
      </c>
    </row>
    <row r="18" spans="2:9" ht="89.25" customHeight="1">
      <c r="B18" s="28">
        <v>4</v>
      </c>
      <c r="C18" s="38" t="s">
        <v>36</v>
      </c>
      <c r="D18" s="14" t="s">
        <v>29</v>
      </c>
      <c r="E18" s="38"/>
      <c r="F18" s="14" t="s">
        <v>18</v>
      </c>
      <c r="G18" s="4">
        <v>2700</v>
      </c>
      <c r="H18" s="15">
        <v>45</v>
      </c>
      <c r="I18" s="4">
        <f t="shared" si="0"/>
        <v>121500</v>
      </c>
    </row>
    <row r="19" spans="2:9" ht="54">
      <c r="B19" s="28">
        <v>5</v>
      </c>
      <c r="C19" s="39"/>
      <c r="D19" s="14" t="s">
        <v>37</v>
      </c>
      <c r="E19" s="39"/>
      <c r="F19" s="14" t="s">
        <v>18</v>
      </c>
      <c r="G19" s="13">
        <v>4700</v>
      </c>
      <c r="H19" s="16">
        <v>1</v>
      </c>
      <c r="I19" s="4">
        <f t="shared" si="0"/>
        <v>4700</v>
      </c>
    </row>
    <row r="20" spans="2:9" ht="213.75" customHeight="1">
      <c r="B20" s="3">
        <v>5</v>
      </c>
      <c r="C20" s="14" t="s">
        <v>38</v>
      </c>
      <c r="D20" s="14" t="s">
        <v>39</v>
      </c>
      <c r="E20" s="14"/>
      <c r="F20" s="19" t="s">
        <v>18</v>
      </c>
      <c r="G20" s="13">
        <v>4100</v>
      </c>
      <c r="H20" s="16">
        <v>10</v>
      </c>
      <c r="I20" s="4">
        <f t="shared" si="0"/>
        <v>41000</v>
      </c>
    </row>
    <row r="21" spans="2:9" ht="75.75" customHeight="1">
      <c r="B21" s="41">
        <v>6</v>
      </c>
      <c r="C21" s="38" t="s">
        <v>40</v>
      </c>
      <c r="D21" s="14" t="s">
        <v>41</v>
      </c>
      <c r="E21" s="38"/>
      <c r="F21" s="19" t="s">
        <v>18</v>
      </c>
      <c r="G21" s="13">
        <v>3700</v>
      </c>
      <c r="H21" s="16">
        <v>33</v>
      </c>
      <c r="I21" s="4">
        <f t="shared" si="0"/>
        <v>122100</v>
      </c>
    </row>
    <row r="22" spans="2:9" ht="61.5" customHeight="1">
      <c r="B22" s="41">
        <v>7</v>
      </c>
      <c r="C22" s="40"/>
      <c r="D22" s="14" t="s">
        <v>42</v>
      </c>
      <c r="E22" s="40"/>
      <c r="F22" s="19" t="s">
        <v>18</v>
      </c>
      <c r="G22" s="13">
        <v>5700</v>
      </c>
      <c r="H22" s="16">
        <v>1</v>
      </c>
      <c r="I22" s="4">
        <f t="shared" si="0"/>
        <v>5700</v>
      </c>
    </row>
    <row r="23" spans="2:9" ht="69" customHeight="1">
      <c r="B23" s="42">
        <v>8</v>
      </c>
      <c r="C23" s="40"/>
      <c r="D23" s="14" t="s">
        <v>43</v>
      </c>
      <c r="E23" s="40"/>
      <c r="F23" s="19" t="s">
        <v>18</v>
      </c>
      <c r="G23" s="13">
        <v>3400</v>
      </c>
      <c r="H23" s="16">
        <v>225</v>
      </c>
      <c r="I23" s="4">
        <f t="shared" si="0"/>
        <v>765000</v>
      </c>
    </row>
    <row r="24" spans="2:9" ht="68.25" customHeight="1">
      <c r="B24" s="42">
        <v>9</v>
      </c>
      <c r="C24" s="39"/>
      <c r="D24" s="14" t="s">
        <v>44</v>
      </c>
      <c r="E24" s="39"/>
      <c r="F24" s="19" t="s">
        <v>18</v>
      </c>
      <c r="G24" s="13">
        <v>5400</v>
      </c>
      <c r="H24" s="16">
        <v>1</v>
      </c>
      <c r="I24" s="4">
        <f t="shared" si="0"/>
        <v>5400</v>
      </c>
    </row>
    <row r="25" spans="2:9" ht="28.5" customHeight="1">
      <c r="B25" s="27"/>
      <c r="C25" s="49" t="s">
        <v>27</v>
      </c>
      <c r="D25" s="49"/>
      <c r="E25" s="49"/>
      <c r="F25" s="49"/>
      <c r="G25" s="49"/>
      <c r="H25" s="50"/>
      <c r="I25" s="47"/>
    </row>
    <row r="26" spans="2:9" ht="290.25" customHeight="1">
      <c r="B26" s="3">
        <v>1</v>
      </c>
      <c r="C26" s="36" t="s">
        <v>21</v>
      </c>
      <c r="D26" s="14" t="s">
        <v>26</v>
      </c>
      <c r="E26" s="14"/>
      <c r="F26" s="14" t="s">
        <v>18</v>
      </c>
      <c r="G26" s="4">
        <v>2700</v>
      </c>
      <c r="H26" s="15">
        <v>637</v>
      </c>
      <c r="I26" s="4">
        <f>H26*G26</f>
        <v>1719900</v>
      </c>
    </row>
    <row r="27" spans="2:9" ht="225.75" customHeight="1">
      <c r="B27" s="41">
        <v>2</v>
      </c>
      <c r="C27" s="36" t="s">
        <v>47</v>
      </c>
      <c r="D27" s="22" t="s">
        <v>22</v>
      </c>
      <c r="E27" s="20"/>
      <c r="F27" s="19" t="s">
        <v>18</v>
      </c>
      <c r="G27" s="13">
        <v>2640</v>
      </c>
      <c r="H27" s="16">
        <v>375</v>
      </c>
      <c r="I27" s="4">
        <f>H27*G27</f>
        <v>990000</v>
      </c>
    </row>
    <row r="28" spans="2:9" ht="185.25" customHeight="1">
      <c r="B28" s="41">
        <v>3</v>
      </c>
      <c r="C28" s="36" t="s">
        <v>46</v>
      </c>
      <c r="D28" s="22" t="s">
        <v>45</v>
      </c>
      <c r="E28" s="20"/>
      <c r="F28" s="19" t="s">
        <v>23</v>
      </c>
      <c r="G28" s="13">
        <v>4850</v>
      </c>
      <c r="H28" s="16">
        <v>2720.8</v>
      </c>
      <c r="I28" s="4">
        <f t="shared" si="0"/>
        <v>13195880</v>
      </c>
    </row>
    <row r="29" spans="2:9" ht="33" customHeight="1">
      <c r="B29" s="52"/>
      <c r="C29" s="49" t="s">
        <v>33</v>
      </c>
      <c r="D29" s="49"/>
      <c r="E29" s="49"/>
      <c r="F29" s="49"/>
      <c r="G29" s="49"/>
      <c r="H29" s="50"/>
      <c r="I29" s="47"/>
    </row>
    <row r="30" spans="2:9" ht="110.25" customHeight="1">
      <c r="B30" s="28">
        <v>1</v>
      </c>
      <c r="C30" s="21" t="s">
        <v>24</v>
      </c>
      <c r="D30" s="19" t="s">
        <v>48</v>
      </c>
      <c r="E30" s="19"/>
      <c r="F30" s="21" t="s">
        <v>18</v>
      </c>
      <c r="G30" s="13">
        <v>9800</v>
      </c>
      <c r="H30" s="16">
        <v>108</v>
      </c>
      <c r="I30" s="4">
        <f>G30*H30</f>
        <v>1058400</v>
      </c>
    </row>
    <row r="31" spans="2:9" ht="104.25" customHeight="1">
      <c r="B31" s="3">
        <v>2</v>
      </c>
      <c r="C31" s="21" t="s">
        <v>24</v>
      </c>
      <c r="D31" s="19" t="s">
        <v>25</v>
      </c>
      <c r="E31" s="19"/>
      <c r="F31" s="21" t="s">
        <v>23</v>
      </c>
      <c r="G31" s="13">
        <v>8500</v>
      </c>
      <c r="H31" s="16">
        <v>3004</v>
      </c>
      <c r="I31" s="4">
        <f>G31*H31</f>
        <v>25534000</v>
      </c>
    </row>
    <row r="32" spans="2:9" ht="30.75" customHeight="1" thickBot="1">
      <c r="B32" s="25" t="s">
        <v>5</v>
      </c>
      <c r="C32" s="26"/>
      <c r="D32" s="26"/>
      <c r="E32" s="26"/>
      <c r="F32" s="26"/>
      <c r="G32" s="26"/>
      <c r="H32" s="26"/>
      <c r="I32" s="48">
        <f>SUM(I15:I31)</f>
        <v>44116380</v>
      </c>
    </row>
  </sheetData>
  <mergeCells count="11">
    <mergeCell ref="B9:C9"/>
    <mergeCell ref="B32:H32"/>
    <mergeCell ref="C25:H25"/>
    <mergeCell ref="C29:H29"/>
    <mergeCell ref="E18:E19"/>
    <mergeCell ref="E15:E17"/>
    <mergeCell ref="E21:E24"/>
    <mergeCell ref="C15:C17"/>
    <mergeCell ref="C18:C19"/>
    <mergeCell ref="C21:C24"/>
    <mergeCell ref="C14:H14"/>
  </mergeCells>
  <phoneticPr fontId="13" type="noConversion"/>
  <hyperlinks>
    <hyperlink ref="I9" r:id="rId1"/>
    <hyperlink ref="I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корп1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Frolov</dc:creator>
  <cp:lastModifiedBy>Anastasiya</cp:lastModifiedBy>
  <cp:lastPrinted>2025-07-08T16:06:10Z</cp:lastPrinted>
  <dcterms:created xsi:type="dcterms:W3CDTF">2012-07-27T02:36:30Z</dcterms:created>
  <dcterms:modified xsi:type="dcterms:W3CDTF">2025-07-08T17:09:22Z</dcterms:modified>
</cp:coreProperties>
</file>