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P:\1167_Sireneviy\01-GENERAL\04-Tasks\03-From_Engineers\08-Technology\4.4\19.12.2024Нагрузки от ТХ\"/>
    </mc:Choice>
  </mc:AlternateContent>
  <bookViews>
    <workbookView xWindow="0" yWindow="0" windowWidth="38400" windowHeight="15936" tabRatio="619"/>
  </bookViews>
  <sheets>
    <sheet name="ТЭПы" sheetId="13" r:id="rId1"/>
    <sheet name="МВУ" sheetId="7" state="hidden" r:id="rId2"/>
    <sheet name="ВК" sheetId="9" state="hidden" r:id="rId3"/>
    <sheet name="ОВ" sheetId="6" state="hidden" r:id="rId4"/>
    <sheet name="ОЗДС" sheetId="17" state="hidden" r:id="rId5"/>
    <sheet name="Освещение" sheetId="11" state="hidden" r:id="rId6"/>
    <sheet name="ЭОМ" sheetId="8" state="hidden" r:id="rId7"/>
  </sheets>
  <externalReferences>
    <externalReference r:id="rId8"/>
  </externalReferences>
  <calcPr calcId="162913"/>
</workbook>
</file>

<file path=xl/calcChain.xml><?xml version="1.0" encoding="utf-8"?>
<calcChain xmlns="http://schemas.openxmlformats.org/spreadsheetml/2006/main">
  <c r="B12" i="11" l="1"/>
  <c r="D12" i="11" s="1"/>
  <c r="A12" i="11"/>
  <c r="B11" i="11"/>
  <c r="D11" i="11" s="1"/>
  <c r="A11" i="11"/>
  <c r="B10" i="11"/>
  <c r="D10" i="11" s="1"/>
  <c r="A10" i="11"/>
  <c r="B9" i="11"/>
  <c r="D9" i="11" s="1"/>
  <c r="A9" i="11"/>
  <c r="B8" i="11"/>
  <c r="D8" i="11" s="1"/>
  <c r="A8" i="11"/>
  <c r="B7" i="11"/>
  <c r="D7" i="11" s="1"/>
  <c r="A7" i="11"/>
  <c r="B6" i="11"/>
  <c r="D6" i="11" s="1"/>
  <c r="A6" i="11"/>
  <c r="B5" i="11"/>
  <c r="D5" i="11" s="1"/>
  <c r="A5" i="11"/>
  <c r="B4" i="11"/>
  <c r="D4" i="11" s="1"/>
  <c r="A4" i="11"/>
  <c r="B3" i="11"/>
  <c r="D3" i="11" s="1"/>
  <c r="A3" i="11"/>
  <c r="F14" i="8" l="1"/>
  <c r="F9" i="8"/>
</calcChain>
</file>

<file path=xl/sharedStrings.xml><?xml version="1.0" encoding="utf-8"?>
<sst xmlns="http://schemas.openxmlformats.org/spreadsheetml/2006/main" count="182" uniqueCount="123">
  <si>
    <t>Примечание</t>
  </si>
  <si>
    <t>Тип канализации</t>
  </si>
  <si>
    <t>1.A.01</t>
  </si>
  <si>
    <t>Комната матери и ребенка</t>
  </si>
  <si>
    <t>Наличие постоянных рабочих мест</t>
  </si>
  <si>
    <t>Категория работ в производственных помещениях</t>
  </si>
  <si>
    <t>Оптимальные или допустимые параметры по СанПиН 2.2.4.548-96</t>
  </si>
  <si>
    <t>Кат. (ГОСТ 30494-2011)</t>
  </si>
  <si>
    <t>Приток</t>
  </si>
  <si>
    <t>50 м3/час на 1 унитаз,
25 м3/час на 1 писсуар</t>
  </si>
  <si>
    <t>Вытяжка</t>
  </si>
  <si>
    <t>Температура, °C
 ХП</t>
  </si>
  <si>
    <t>16-18</t>
  </si>
  <si>
    <t>Температура, °C
 ТП</t>
  </si>
  <si>
    <t>18-28</t>
  </si>
  <si>
    <t>Отн. влажность, %
 ХП</t>
  </si>
  <si>
    <t>Не нормируется</t>
  </si>
  <si>
    <t>Отн. влажность, %
 ТП</t>
  </si>
  <si>
    <t>≤ 65</t>
  </si>
  <si>
    <t>Тип, марка, обозначение документа, опросного листа</t>
  </si>
  <si>
    <t>Завод-изготовитель, поставщик</t>
  </si>
  <si>
    <t>Примечания</t>
  </si>
  <si>
    <t>Первый этаж</t>
  </si>
  <si>
    <t>Наименование помещения</t>
  </si>
  <si>
    <t>Длина, м</t>
  </si>
  <si>
    <t>-</t>
  </si>
  <si>
    <t>Да</t>
  </si>
  <si>
    <t>Нет</t>
  </si>
  <si>
    <t>Задание на микроклимат и кратность воздухообмена</t>
  </si>
  <si>
    <t>Номер помещения</t>
  </si>
  <si>
    <t>1 ЭТАЖ</t>
  </si>
  <si>
    <t>1.A.02</t>
  </si>
  <si>
    <t>Гардероб</t>
  </si>
  <si>
    <t>2 ЭТАЖ</t>
  </si>
  <si>
    <t>2.A.02</t>
  </si>
  <si>
    <t>Моечная столовой посуды</t>
  </si>
  <si>
    <t>да</t>
  </si>
  <si>
    <t>IIа (175 - 232)</t>
  </si>
  <si>
    <t>Допустимые</t>
  </si>
  <si>
    <t>17 - 23</t>
  </si>
  <si>
    <t>18 - 27</t>
  </si>
  <si>
    <t>15 - 75</t>
  </si>
  <si>
    <t>Задание на расчет местных вытяжных устройств</t>
  </si>
  <si>
    <t>№ поз.</t>
  </si>
  <si>
    <t>Наименование оборудования</t>
  </si>
  <si>
    <t>Ширина, м</t>
  </si>
  <si>
    <t>Мощность, кВт</t>
  </si>
  <si>
    <t xml:space="preserve">Режим работы оборудования </t>
  </si>
  <si>
    <t>Горячий цех с зоной холодного цеха</t>
  </si>
  <si>
    <t>1</t>
  </si>
  <si>
    <t>Электрическая плита</t>
  </si>
  <si>
    <t>2</t>
  </si>
  <si>
    <t>Пароконвектомат</t>
  </si>
  <si>
    <t>6 дней в неделю, 5 часов в день</t>
  </si>
  <si>
    <t>Задание на ЭОМ</t>
  </si>
  <si>
    <t>Напряжение, В</t>
  </si>
  <si>
    <t>Коэффициент одновременности работы оборудования</t>
  </si>
  <si>
    <t>Горячий цех</t>
  </si>
  <si>
    <t>в соотв. с нормами</t>
  </si>
  <si>
    <t>Кофемолка</t>
  </si>
  <si>
    <t>Холодный цех</t>
  </si>
  <si>
    <t>Холодильник</t>
  </si>
  <si>
    <t>УКМ</t>
  </si>
  <si>
    <t>Задание на ВК</t>
  </si>
  <si>
    <t>Диаметр ХВ, мм</t>
  </si>
  <si>
    <t>Диаметр ГВ, мм</t>
  </si>
  <si>
    <t>Диаметр К, мм</t>
  </si>
  <si>
    <t>Тип подключения</t>
  </si>
  <si>
    <t>Расход ХВ, л/час</t>
  </si>
  <si>
    <t>Расход ГВ, л/час</t>
  </si>
  <si>
    <t>Расход К, л/час</t>
  </si>
  <si>
    <t>К3</t>
  </si>
  <si>
    <t>Труба</t>
  </si>
  <si>
    <t>Котел пищеварочный</t>
  </si>
  <si>
    <t>Лоток с трапом / Щелевой трап перед котлом</t>
  </si>
  <si>
    <t>Моечная ванна</t>
  </si>
  <si>
    <t>Постирочная</t>
  </si>
  <si>
    <t>Стиральная машина</t>
  </si>
  <si>
    <t>К1</t>
  </si>
  <si>
    <t>№ п/п</t>
  </si>
  <si>
    <t>Освещенность, лк</t>
  </si>
  <si>
    <t>Требования к наличию ЕО</t>
  </si>
  <si>
    <t>Реставрационная мастерская</t>
  </si>
  <si>
    <t>ЗАДАНИЕ на ОСВЕЩЕНИЕ</t>
  </si>
  <si>
    <t>+</t>
  </si>
  <si>
    <t>Кол-во</t>
  </si>
  <si>
    <t>Тип присоединения</t>
  </si>
  <si>
    <t xml:space="preserve">Категория электроснабжения </t>
  </si>
  <si>
    <t>Указываются особые требования: требования по стабилизации напряжения/частоты, наличие ИБП, требования к наличию постов управления и т.п
Если известно указывается cosf/ ток (А)</t>
  </si>
  <si>
    <t>Наименование</t>
  </si>
  <si>
    <t>Списочный состав</t>
  </si>
  <si>
    <t>Кол-во работников в смену</t>
  </si>
  <si>
    <t>Категория производственных процессов</t>
  </si>
  <si>
    <t>Коэффициент загрузки</t>
  </si>
  <si>
    <t>Коэффициент одновременности</t>
  </si>
  <si>
    <t>6 дней в неделю, не более 10 часов в день</t>
  </si>
  <si>
    <t>Требования к наличию ОЗДС</t>
  </si>
  <si>
    <t>Площадь, кв. м</t>
  </si>
  <si>
    <t>Мусорокамера</t>
  </si>
  <si>
    <t>Не требуется</t>
  </si>
  <si>
    <t>Требуется</t>
  </si>
  <si>
    <t>Время работы, продолжительность смены</t>
  </si>
  <si>
    <t>Кол-во работников в сутки</t>
  </si>
  <si>
    <t>1а</t>
  </si>
  <si>
    <t xml:space="preserve">1а </t>
  </si>
  <si>
    <t>Итого общее:</t>
  </si>
  <si>
    <t>2 смены в сутки по 12 часов</t>
  </si>
  <si>
    <t>Помещение охраны</t>
  </si>
  <si>
    <t>Административный сотрудник</t>
  </si>
  <si>
    <t>8 часов, с 9.00 до 18.00, 5 дней</t>
  </si>
  <si>
    <t>Охранник</t>
  </si>
  <si>
    <t>1.БКТ.1</t>
  </si>
  <si>
    <t>5.БКТ.45</t>
  </si>
  <si>
    <t>6.БКТ.61</t>
  </si>
  <si>
    <t>Наименование помещений от16.12.24</t>
  </si>
  <si>
    <t>Наименование помещений</t>
  </si>
  <si>
    <t>Площадь помещения/ зала</t>
  </si>
  <si>
    <t>БКТ №1-11</t>
  </si>
  <si>
    <t>корпус 1</t>
  </si>
  <si>
    <t>корпус 2</t>
  </si>
  <si>
    <t>БКТ №12-15</t>
  </si>
  <si>
    <t>БКТ №16-21</t>
  </si>
  <si>
    <t>корпус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</si>
</sst>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color rgb="FF000000"/>
      <name val="Arial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8"/>
      <color rgb="FF000000"/>
      <name val="&quot;Calibri Light&quot;"/>
    </font>
    <font>
      <b/>
      <sz val="8"/>
      <color rgb="FF000000"/>
      <name val="Arial"/>
      <family val="2"/>
      <charset val="204"/>
    </font>
    <font>
      <sz val="8"/>
      <color theme="1"/>
      <name val="&quot;Calibri Light&quot;"/>
    </font>
    <font>
      <sz val="8"/>
      <color theme="1"/>
      <name val="Arial"/>
      <family val="2"/>
      <charset val="204"/>
    </font>
    <font>
      <sz val="10"/>
      <color rgb="FF000000"/>
      <name val="&quot;PT Sans&quot;"/>
    </font>
    <font>
      <sz val="8"/>
      <color rgb="FF000000"/>
      <name val="&quot;Calibri Light&quot;"/>
    </font>
    <font>
      <sz val="11"/>
      <color rgb="FF000000"/>
      <name val="Arial"/>
      <family val="2"/>
      <charset val="204"/>
    </font>
    <font>
      <sz val="11"/>
      <color rgb="FF000000"/>
      <name val="&quot;Calibri Light&quot;"/>
    </font>
    <font>
      <b/>
      <sz val="11"/>
      <color rgb="FF000000"/>
      <name val="&quot;Calibri Light&quot;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CED6DB"/>
        <bgColor rgb="FFCED6DB"/>
      </patternFill>
    </fill>
    <fill>
      <patternFill patternType="solid">
        <fgColor rgb="FFFFF1C1"/>
        <bgColor rgb="FFFFF1C1"/>
      </patternFill>
    </fill>
    <fill>
      <patternFill patternType="solid">
        <fgColor rgb="FFD9D9D9"/>
        <bgColor rgb="FFD9D9D9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/>
        <bgColor rgb="FFCED6DB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8" fillId="0" borderId="0"/>
  </cellStyleXfs>
  <cellXfs count="119">
    <xf numFmtId="0" fontId="0" fillId="0" borderId="0" xfId="0" applyFont="1" applyAlignment="1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49" fontId="12" fillId="0" borderId="2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vertical="center"/>
    </xf>
    <xf numFmtId="0" fontId="12" fillId="0" borderId="4" xfId="0" applyFont="1" applyBorder="1" applyAlignment="1">
      <alignment horizontal="center"/>
    </xf>
    <xf numFmtId="0" fontId="13" fillId="0" borderId="4" xfId="0" applyFont="1" applyBorder="1" applyAlignment="1"/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vertical="center"/>
    </xf>
    <xf numFmtId="0" fontId="13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4" fillId="2" borderId="4" xfId="0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9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0" fillId="0" borderId="0" xfId="0" applyFont="1" applyAlignment="1"/>
    <xf numFmtId="0" fontId="8" fillId="0" borderId="7" xfId="0" applyFont="1" applyBorder="1" applyAlignment="1">
      <alignment horizontal="right" vertical="center"/>
    </xf>
    <xf numFmtId="0" fontId="8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/>
    <xf numFmtId="0" fontId="15" fillId="0" borderId="7" xfId="0" applyFont="1" applyBorder="1" applyAlignment="1">
      <alignment horizontal="center" vertical="center"/>
    </xf>
    <xf numFmtId="0" fontId="0" fillId="0" borderId="0" xfId="0" applyFont="1" applyAlignment="1"/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5" fillId="0" borderId="0" xfId="0" applyFont="1" applyAlignment="1"/>
    <xf numFmtId="0" fontId="1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center" wrapText="1"/>
    </xf>
    <xf numFmtId="0" fontId="0" fillId="0" borderId="0" xfId="0" applyFont="1" applyAlignment="1"/>
    <xf numFmtId="0" fontId="15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7" xfId="0" applyFont="1" applyBorder="1" applyAlignment="1">
      <alignment horizontal="center" vertical="center"/>
    </xf>
    <xf numFmtId="0" fontId="0" fillId="0" borderId="0" xfId="0" applyFont="1" applyBorder="1" applyAlignment="1"/>
    <xf numFmtId="0" fontId="0" fillId="0" borderId="7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19" fillId="3" borderId="7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15" fillId="0" borderId="7" xfId="0" applyFont="1" applyFill="1" applyBorder="1" applyAlignment="1">
      <alignment horizontal="left" vertical="center" wrapText="1"/>
    </xf>
    <xf numFmtId="0" fontId="15" fillId="7" borderId="7" xfId="0" applyFont="1" applyFill="1" applyBorder="1" applyAlignment="1">
      <alignment horizontal="center" vertical="center"/>
    </xf>
    <xf numFmtId="0" fontId="0" fillId="0" borderId="7" xfId="0" applyFont="1" applyBorder="1" applyAlignment="1">
      <alignment vertical="center"/>
    </xf>
    <xf numFmtId="0" fontId="15" fillId="0" borderId="7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/>
    <xf numFmtId="0" fontId="19" fillId="8" borderId="7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19" fillId="10" borderId="7" xfId="0" applyFont="1" applyFill="1" applyBorder="1" applyAlignment="1">
      <alignment horizontal="center" vertical="center" wrapText="1"/>
    </xf>
    <xf numFmtId="0" fontId="0" fillId="9" borderId="7" xfId="0" applyFont="1" applyFill="1" applyBorder="1" applyAlignment="1"/>
    <xf numFmtId="0" fontId="3" fillId="6" borderId="7" xfId="0" applyFont="1" applyFill="1" applyBorder="1" applyAlignment="1"/>
    <xf numFmtId="0" fontId="19" fillId="8" borderId="7" xfId="0" applyFont="1" applyFill="1" applyBorder="1" applyAlignment="1">
      <alignment horizontal="left" vertical="center" wrapText="1"/>
    </xf>
    <xf numFmtId="0" fontId="3" fillId="8" borderId="7" xfId="0" applyFont="1" applyFill="1" applyBorder="1" applyAlignment="1">
      <alignment vertical="center"/>
    </xf>
    <xf numFmtId="0" fontId="19" fillId="6" borderId="7" xfId="0" applyFont="1" applyFill="1" applyBorder="1" applyAlignment="1"/>
    <xf numFmtId="0" fontId="3" fillId="6" borderId="7" xfId="0" applyFont="1" applyFill="1" applyBorder="1" applyAlignment="1"/>
    <xf numFmtId="0" fontId="3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5" fillId="4" borderId="5" xfId="0" applyFont="1" applyFill="1" applyBorder="1" applyAlignment="1">
      <alignment horizontal="center"/>
    </xf>
    <xf numFmtId="0" fontId="3" fillId="0" borderId="6" xfId="0" applyFont="1" applyBorder="1"/>
    <xf numFmtId="0" fontId="3" fillId="0" borderId="3" xfId="0" applyFont="1" applyBorder="1"/>
    <xf numFmtId="0" fontId="5" fillId="5" borderId="5" xfId="0" applyFont="1" applyFill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0" fillId="0" borderId="7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ork\003.%20Calculations\&#1056;&#1072;&#1089;&#1095;&#1077;&#1090;%20&#1047;&#1048;_&#1057;&#1074;&#1077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кспликация"/>
      <sheetName val="ПИО"/>
      <sheetName val="Данные_ПИО"/>
    </sheetNames>
    <sheetDataSet>
      <sheetData sheetId="0">
        <row r="3">
          <cell r="A3">
            <v>2</v>
          </cell>
          <cell r="B3" t="str">
            <v>Санузел персонала (МГН)</v>
          </cell>
        </row>
        <row r="4">
          <cell r="A4">
            <v>3</v>
          </cell>
          <cell r="B4" t="str">
            <v>Помещение временного хранения упакованных экспонатов</v>
          </cell>
        </row>
        <row r="5">
          <cell r="A5">
            <v>4</v>
          </cell>
          <cell r="B5" t="str">
            <v>Помещение распаковки и упаковки</v>
          </cell>
        </row>
        <row r="6">
          <cell r="A6">
            <v>5</v>
          </cell>
          <cell r="B6" t="str">
            <v>Склад транспортной упаковки</v>
          </cell>
        </row>
        <row r="7">
          <cell r="A7">
            <v>6</v>
          </cell>
          <cell r="B7" t="str">
            <v>Склад упаковочных материалов</v>
          </cell>
        </row>
        <row r="8">
          <cell r="A8">
            <v>7</v>
          </cell>
          <cell r="B8" t="str">
            <v>Помещениие осмотра</v>
          </cell>
        </row>
        <row r="9">
          <cell r="A9">
            <v>8</v>
          </cell>
          <cell r="B9" t="str">
            <v>Помещение изоляции экспонатов - карантин</v>
          </cell>
        </row>
        <row r="10">
          <cell r="A10">
            <v>9</v>
          </cell>
          <cell r="B10" t="str">
            <v>Коридор</v>
          </cell>
        </row>
        <row r="11">
          <cell r="A11">
            <v>10</v>
          </cell>
          <cell r="B11" t="str">
            <v>Тамбур-шлюз</v>
          </cell>
        </row>
        <row r="12">
          <cell r="A12">
            <v>11</v>
          </cell>
          <cell r="B12" t="str">
            <v>Временное хранилище - Транзитная зона</v>
          </cell>
        </row>
      </sheetData>
      <sheetData sheetId="1" refreshError="1"/>
      <sheetData sheetId="2">
        <row r="2">
          <cell r="B2" t="str">
            <v>Административные здания
 (министерства, ведомства, комитеты, префектуры, муниципалитеты управления, конструкторские и проектные организации, научно-исследовательские учреждения и т.п.)</v>
          </cell>
        </row>
        <row r="3">
          <cell r="B3" t="str">
            <v>Кабинет</v>
          </cell>
          <cell r="C3">
            <v>300</v>
          </cell>
        </row>
        <row r="4">
          <cell r="B4" t="str">
            <v>Кабинет руководителя</v>
          </cell>
          <cell r="C4">
            <v>300</v>
          </cell>
        </row>
        <row r="5">
          <cell r="B5" t="str">
            <v>Кабинет заведующего</v>
          </cell>
          <cell r="C5">
            <v>300</v>
          </cell>
        </row>
        <row r="6">
          <cell r="B6" t="str">
            <v>Помещение заведующего</v>
          </cell>
          <cell r="C6">
            <v>300</v>
          </cell>
        </row>
        <row r="7">
          <cell r="B7" t="str">
            <v>Помещение руководителя</v>
          </cell>
          <cell r="C7">
            <v>300</v>
          </cell>
        </row>
        <row r="8">
          <cell r="B8" t="str">
            <v>Кабинет администратора</v>
          </cell>
          <cell r="C8">
            <v>300</v>
          </cell>
        </row>
        <row r="9">
          <cell r="B9" t="str">
            <v>Помещение администратора</v>
          </cell>
          <cell r="C9">
            <v>300</v>
          </cell>
        </row>
        <row r="10">
          <cell r="B10" t="str">
            <v>Рабочая комната</v>
          </cell>
          <cell r="C10">
            <v>300</v>
          </cell>
        </row>
        <row r="11">
          <cell r="B11" t="str">
            <v>Офис</v>
          </cell>
          <cell r="C11">
            <v>300</v>
          </cell>
        </row>
        <row r="12">
          <cell r="B12" t="str">
            <v>Открытый офис</v>
          </cell>
          <cell r="C12">
            <v>300</v>
          </cell>
        </row>
        <row r="13">
          <cell r="B13" t="str">
            <v>Переговорная</v>
          </cell>
          <cell r="C13">
            <v>300</v>
          </cell>
        </row>
        <row r="14">
          <cell r="B14" t="str">
            <v>Помещение для совещаний</v>
          </cell>
          <cell r="C14">
            <v>300</v>
          </cell>
        </row>
        <row r="15">
          <cell r="B15" t="str">
            <v>Помещение статистической бригады</v>
          </cell>
          <cell r="C15">
            <v>300</v>
          </cell>
        </row>
        <row r="16">
          <cell r="B16" t="str">
            <v>Представительство</v>
          </cell>
          <cell r="C16">
            <v>300</v>
          </cell>
        </row>
        <row r="17">
          <cell r="B17" t="str">
            <v>Служебное помещение</v>
          </cell>
          <cell r="C17">
            <v>300</v>
          </cell>
        </row>
        <row r="18">
          <cell r="B18" t="str">
            <v>Приемная</v>
          </cell>
          <cell r="C18">
            <v>200</v>
          </cell>
        </row>
        <row r="19">
          <cell r="B19" t="str">
            <v>Помещение охраны</v>
          </cell>
          <cell r="C19">
            <v>300</v>
          </cell>
        </row>
        <row r="20">
          <cell r="B20" t="str">
            <v>Пост охраны</v>
          </cell>
          <cell r="C20">
            <v>300</v>
          </cell>
        </row>
        <row r="21">
          <cell r="B21" t="str">
            <v>Комната персонала</v>
          </cell>
          <cell r="C21">
            <v>300</v>
          </cell>
        </row>
        <row r="22">
          <cell r="B22" t="str">
            <v>Помещение персонала</v>
          </cell>
          <cell r="C22">
            <v>300</v>
          </cell>
        </row>
        <row r="23">
          <cell r="B23" t="str">
            <v>Комната отдыха и приема пищи</v>
          </cell>
          <cell r="C23" t="str">
            <v>150…200</v>
          </cell>
        </row>
        <row r="24">
          <cell r="B24" t="str">
            <v>Комната приема пищи</v>
          </cell>
          <cell r="C24" t="str">
            <v>150…200</v>
          </cell>
        </row>
        <row r="25">
          <cell r="B25" t="str">
            <v>Комната отдыха и приема пищи персонала</v>
          </cell>
          <cell r="C25" t="str">
            <v>150…200</v>
          </cell>
        </row>
        <row r="26">
          <cell r="B26" t="str">
            <v>Комната отдыха</v>
          </cell>
          <cell r="C26" t="str">
            <v>150…200</v>
          </cell>
        </row>
        <row r="27">
          <cell r="B27" t="str">
            <v>Проектный зал</v>
          </cell>
          <cell r="C27">
            <v>500</v>
          </cell>
        </row>
        <row r="28">
          <cell r="B28" t="str">
            <v>Проектная комната</v>
          </cell>
          <cell r="C28">
            <v>500</v>
          </cell>
        </row>
        <row r="29">
          <cell r="B29" t="str">
            <v>Конструкторская комната</v>
          </cell>
          <cell r="C29">
            <v>500</v>
          </cell>
        </row>
        <row r="30">
          <cell r="B30" t="str">
            <v>Конструкторская</v>
          </cell>
          <cell r="C30">
            <v>500</v>
          </cell>
        </row>
        <row r="31">
          <cell r="B31" t="str">
            <v>Конструкторское бюро</v>
          </cell>
          <cell r="C31">
            <v>500</v>
          </cell>
        </row>
        <row r="32">
          <cell r="B32" t="str">
            <v>Чертежное бюро</v>
          </cell>
          <cell r="C32">
            <v>500</v>
          </cell>
        </row>
        <row r="33">
          <cell r="B33" t="str">
            <v>Помещение для посетителей</v>
          </cell>
          <cell r="C33">
            <v>300</v>
          </cell>
        </row>
        <row r="34">
          <cell r="B34" t="str">
            <v>Помещение экспедиции</v>
          </cell>
          <cell r="C34">
            <v>300</v>
          </cell>
        </row>
        <row r="35">
          <cell r="B35" t="str">
            <v>Экспедиция</v>
          </cell>
          <cell r="C35">
            <v>300</v>
          </cell>
        </row>
        <row r="36">
          <cell r="B36" t="str">
            <v>Клиентский зал</v>
          </cell>
          <cell r="C36">
            <v>300</v>
          </cell>
        </row>
        <row r="37">
          <cell r="B37" t="str">
            <v>Читальный зал</v>
          </cell>
          <cell r="C37">
            <v>400</v>
          </cell>
        </row>
        <row r="38">
          <cell r="B38" t="str">
            <v>Читальный зал библиотеки</v>
          </cell>
          <cell r="C38">
            <v>400</v>
          </cell>
        </row>
        <row r="39">
          <cell r="B39" t="str">
            <v>Читальный зал с зоной медиатеки</v>
          </cell>
          <cell r="C39">
            <v>400</v>
          </cell>
        </row>
        <row r="40">
          <cell r="B40" t="str">
            <v>Читательский каталог</v>
          </cell>
          <cell r="C40">
            <v>200</v>
          </cell>
        </row>
        <row r="41">
          <cell r="B41" t="str">
            <v>Помещение читательского каталога</v>
          </cell>
          <cell r="C41">
            <v>200</v>
          </cell>
        </row>
        <row r="42">
          <cell r="B42" t="str">
            <v>Пом. читательского каталога</v>
          </cell>
          <cell r="C42">
            <v>200</v>
          </cell>
        </row>
        <row r="43">
          <cell r="B43" t="str">
            <v>Помещение фонда открытого доступа</v>
          </cell>
          <cell r="C43">
            <v>200</v>
          </cell>
        </row>
        <row r="44">
          <cell r="B44" t="str">
            <v>Пом. фонда открытого доступа</v>
          </cell>
          <cell r="C44">
            <v>200</v>
          </cell>
        </row>
        <row r="45">
          <cell r="B45" t="str">
            <v>Помещение фонда закрытого доступа</v>
          </cell>
          <cell r="C45">
            <v>200</v>
          </cell>
        </row>
        <row r="46">
          <cell r="B46" t="str">
            <v>Помещение записи и регистрации читателей</v>
          </cell>
          <cell r="C46">
            <v>300</v>
          </cell>
        </row>
        <row r="47">
          <cell r="B47" t="str">
            <v>Пом. записи и регистрации читателей</v>
          </cell>
          <cell r="C47">
            <v>300</v>
          </cell>
        </row>
        <row r="48">
          <cell r="B48" t="str">
            <v>Комната записи и регистрации читателей</v>
          </cell>
          <cell r="C48">
            <v>300</v>
          </cell>
        </row>
        <row r="49">
          <cell r="B49" t="str">
            <v>Помещение записи</v>
          </cell>
          <cell r="C49">
            <v>300</v>
          </cell>
        </row>
        <row r="50">
          <cell r="B50" t="str">
            <v>Комната записи</v>
          </cell>
          <cell r="C50">
            <v>300</v>
          </cell>
        </row>
        <row r="51">
          <cell r="B51" t="str">
            <v>Помещение регистрации читателей</v>
          </cell>
          <cell r="C51">
            <v>300</v>
          </cell>
        </row>
        <row r="52">
          <cell r="B52" t="str">
            <v>Помещение тематических выставок</v>
          </cell>
          <cell r="C52">
            <v>300</v>
          </cell>
        </row>
        <row r="53">
          <cell r="B53" t="str">
            <v>Помещение новых поступлений</v>
          </cell>
          <cell r="C53">
            <v>300</v>
          </cell>
        </row>
        <row r="54">
          <cell r="B54" t="str">
            <v>Лингафонный кабинет</v>
          </cell>
          <cell r="C54">
            <v>300</v>
          </cell>
        </row>
        <row r="55">
          <cell r="B55" t="str">
            <v>Лингафонно-мультимедийный кабинет</v>
          </cell>
          <cell r="C55">
            <v>300</v>
          </cell>
        </row>
        <row r="56">
          <cell r="B56" t="str">
            <v>Лингафонно-мультимедийная</v>
          </cell>
          <cell r="C56">
            <v>300</v>
          </cell>
        </row>
        <row r="57">
          <cell r="B57" t="str">
            <v>Лингафонная</v>
          </cell>
          <cell r="C57">
            <v>300</v>
          </cell>
        </row>
        <row r="58">
          <cell r="B58" t="str">
            <v>Книгохранилище</v>
          </cell>
          <cell r="C58">
            <v>100</v>
          </cell>
        </row>
        <row r="59">
          <cell r="B59" t="str">
            <v>Помещение архива</v>
          </cell>
          <cell r="C59">
            <v>100</v>
          </cell>
        </row>
        <row r="60">
          <cell r="B60" t="str">
            <v>Архив</v>
          </cell>
          <cell r="C60">
            <v>100</v>
          </cell>
        </row>
        <row r="61">
          <cell r="B61" t="str">
            <v>Переплетно-брошюровочное помещение</v>
          </cell>
          <cell r="C61">
            <v>300</v>
          </cell>
        </row>
        <row r="62">
          <cell r="B62" t="str">
            <v>Переплетная</v>
          </cell>
          <cell r="C62">
            <v>300</v>
          </cell>
        </row>
        <row r="63">
          <cell r="B63" t="str">
            <v>Брошюровочная</v>
          </cell>
          <cell r="C63">
            <v>300</v>
          </cell>
        </row>
        <row r="64">
          <cell r="B64" t="str">
            <v>Помещения для ксерокопирования</v>
          </cell>
          <cell r="C64">
            <v>300</v>
          </cell>
        </row>
        <row r="65">
          <cell r="B65" t="str">
            <v>Пом. для ксерокопирования</v>
          </cell>
          <cell r="C65">
            <v>300</v>
          </cell>
        </row>
        <row r="66">
          <cell r="B66" t="str">
            <v>Помещение МФУ</v>
          </cell>
          <cell r="C66">
            <v>300</v>
          </cell>
        </row>
        <row r="67">
          <cell r="B67" t="str">
            <v>Пом. МФУ</v>
          </cell>
          <cell r="C67">
            <v>300</v>
          </cell>
        </row>
        <row r="68">
          <cell r="B68" t="str">
            <v>Зона МФУ</v>
          </cell>
          <cell r="C68">
            <v>300</v>
          </cell>
        </row>
        <row r="69">
          <cell r="B69" t="str">
            <v>Макетная</v>
          </cell>
          <cell r="C69">
            <v>300</v>
          </cell>
        </row>
        <row r="70">
          <cell r="B70" t="str">
            <v>Мастерская</v>
          </cell>
          <cell r="C70">
            <v>300</v>
          </cell>
        </row>
        <row r="71">
          <cell r="B71" t="str">
            <v>Столярная мастерская</v>
          </cell>
          <cell r="C71">
            <v>300</v>
          </cell>
        </row>
        <row r="72">
          <cell r="B72" t="str">
            <v>Слесарная мастерская</v>
          </cell>
          <cell r="C72">
            <v>300</v>
          </cell>
        </row>
        <row r="73">
          <cell r="B73" t="str">
            <v>Ремонтная мастерская</v>
          </cell>
          <cell r="C73">
            <v>300</v>
          </cell>
        </row>
        <row r="74">
          <cell r="B74" t="str">
            <v>Мастерская по обслуживанию здания</v>
          </cell>
          <cell r="C74">
            <v>300</v>
          </cell>
        </row>
        <row r="75">
          <cell r="B75" t="str">
            <v>Мастерcкая по обслуживанию здания (слесарная)</v>
          </cell>
          <cell r="C75">
            <v>300</v>
          </cell>
        </row>
        <row r="76">
          <cell r="B76" t="str">
            <v>Мастерская по обслуживанию здания (столярная)</v>
          </cell>
          <cell r="C76">
            <v>300</v>
          </cell>
        </row>
        <row r="77">
          <cell r="B77" t="str">
            <v>Мастерская обработки металла</v>
          </cell>
          <cell r="C77">
            <v>300</v>
          </cell>
        </row>
        <row r="78">
          <cell r="B78" t="str">
            <v>Мастерская по обработке металла</v>
          </cell>
          <cell r="C78">
            <v>300</v>
          </cell>
        </row>
        <row r="79">
          <cell r="B79" t="str">
            <v>Мастерская деревообработки</v>
          </cell>
          <cell r="C79">
            <v>300</v>
          </cell>
        </row>
        <row r="80">
          <cell r="B80" t="str">
            <v>Мастерская по обработке древесины</v>
          </cell>
          <cell r="C80">
            <v>300</v>
          </cell>
        </row>
        <row r="81">
          <cell r="B81" t="str">
            <v>Помещение для размещения 3D принтеров</v>
          </cell>
          <cell r="C81" t="str">
            <v>200
[400]</v>
          </cell>
        </row>
        <row r="82">
          <cell r="B82" t="str">
            <v>Помещение центрального диспетчерского поста</v>
          </cell>
          <cell r="C82" t="str">
            <v>200
[400]</v>
          </cell>
        </row>
        <row r="83">
          <cell r="B83" t="str">
            <v>Принтерная</v>
          </cell>
          <cell r="C83" t="str">
            <v>200
[400]</v>
          </cell>
        </row>
        <row r="84">
          <cell r="B84" t="str">
            <v>Компьютерный зал</v>
          </cell>
          <cell r="C84" t="str">
            <v>200
[400]</v>
          </cell>
        </row>
        <row r="85">
          <cell r="B85" t="str">
            <v>Помещение управления</v>
          </cell>
          <cell r="C85" t="str">
            <v>200
[400]</v>
          </cell>
        </row>
        <row r="86">
          <cell r="B86" t="str">
            <v>Центральная диспетчерская</v>
          </cell>
          <cell r="C86" t="str">
            <v>200
[400]</v>
          </cell>
        </row>
        <row r="87">
          <cell r="B87" t="str">
            <v>Комната видеонаблюдения</v>
          </cell>
          <cell r="C87" t="str">
            <v>200
[400]</v>
          </cell>
        </row>
        <row r="88">
          <cell r="B88" t="str">
            <v>Диспетчерская</v>
          </cell>
          <cell r="C88" t="str">
            <v>200
[400]</v>
          </cell>
        </row>
        <row r="89">
          <cell r="B89" t="str">
            <v>Комната управления</v>
          </cell>
          <cell r="C89" t="str">
            <v>200
[400]</v>
          </cell>
        </row>
        <row r="90">
          <cell r="B90" t="str">
            <v>Комната видеонаблюдения</v>
          </cell>
          <cell r="C90" t="str">
            <v>200
[400]</v>
          </cell>
        </row>
        <row r="91">
          <cell r="B91" t="str">
            <v>Телекоммуникационная</v>
          </cell>
          <cell r="C91" t="str">
            <v>200
[400]</v>
          </cell>
        </row>
        <row r="92">
          <cell r="B92" t="str">
            <v>Помещение для работы с видеотерминалом</v>
          </cell>
          <cell r="C92" t="str">
            <v>200
[400]</v>
          </cell>
        </row>
        <row r="93">
          <cell r="B93" t="str">
            <v>Помещение судьи видеопросмотра</v>
          </cell>
          <cell r="C93" t="str">
            <v>200
[400]</v>
          </cell>
        </row>
        <row r="94">
          <cell r="B94" t="str">
            <v>Конференц-зал</v>
          </cell>
          <cell r="C94">
            <v>200</v>
          </cell>
        </row>
        <row r="95">
          <cell r="B95" t="str">
            <v>Зал для конференций</v>
          </cell>
          <cell r="C95">
            <v>200</v>
          </cell>
        </row>
        <row r="96">
          <cell r="B96" t="str">
            <v>Зал заседаний</v>
          </cell>
          <cell r="C96">
            <v>200</v>
          </cell>
        </row>
        <row r="97">
          <cell r="B97" t="str">
            <v>Зал общих собраний</v>
          </cell>
          <cell r="C97">
            <v>200</v>
          </cell>
        </row>
        <row r="98">
          <cell r="B98" t="str">
            <v>Кулуары</v>
          </cell>
          <cell r="C98">
            <v>150</v>
          </cell>
        </row>
        <row r="99">
          <cell r="B99" t="str">
            <v>Рекреация</v>
          </cell>
          <cell r="C99" t="str">
            <v>150…200</v>
          </cell>
        </row>
        <row r="100">
          <cell r="B100" t="str">
            <v>Фойе</v>
          </cell>
          <cell r="C100" t="str">
            <v>150…200</v>
          </cell>
        </row>
        <row r="101">
          <cell r="B101" t="str">
            <v>Лаборатория органической химии</v>
          </cell>
          <cell r="C101">
            <v>400</v>
          </cell>
        </row>
        <row r="102">
          <cell r="B102" t="str">
            <v>Лаборатория неорганической химии</v>
          </cell>
          <cell r="C102">
            <v>400</v>
          </cell>
        </row>
        <row r="103">
          <cell r="B103" t="str">
            <v>Термическая лаборатория</v>
          </cell>
          <cell r="C103">
            <v>400</v>
          </cell>
        </row>
        <row r="104">
          <cell r="B104" t="str">
            <v>Физическая лаборатория</v>
          </cell>
          <cell r="C104">
            <v>400</v>
          </cell>
        </row>
        <row r="105">
          <cell r="B105" t="str">
            <v>Спектрографическая лаборатория</v>
          </cell>
          <cell r="C105">
            <v>400</v>
          </cell>
        </row>
        <row r="106">
          <cell r="B106" t="str">
            <v>Стилометричекая лаборатория</v>
          </cell>
          <cell r="C106">
            <v>400</v>
          </cell>
        </row>
        <row r="107">
          <cell r="B107" t="str">
            <v>Фотометрическая лаборатория</v>
          </cell>
          <cell r="C107">
            <v>400</v>
          </cell>
        </row>
        <row r="108">
          <cell r="B108" t="str">
            <v>Микроскопная</v>
          </cell>
          <cell r="C108">
            <v>400</v>
          </cell>
        </row>
        <row r="109">
          <cell r="B109" t="str">
            <v>Лаборатория рентгеноструктурного анализа</v>
          </cell>
          <cell r="C109">
            <v>400</v>
          </cell>
        </row>
        <row r="110">
          <cell r="B110" t="str">
            <v>Механическая лаборатория</v>
          </cell>
          <cell r="C110">
            <v>400</v>
          </cell>
        </row>
        <row r="111">
          <cell r="B111" t="str">
            <v>Радиоизмерительная лаборатория</v>
          </cell>
          <cell r="C111">
            <v>400</v>
          </cell>
        </row>
        <row r="112">
          <cell r="B112" t="str">
            <v>Лаборатория электронных устройств</v>
          </cell>
          <cell r="C112">
            <v>400</v>
          </cell>
        </row>
        <row r="113">
          <cell r="B113" t="str">
            <v>Препараторская</v>
          </cell>
          <cell r="C113">
            <v>400</v>
          </cell>
        </row>
        <row r="114">
          <cell r="B114" t="str">
            <v>Аналитическая лаборатория</v>
          </cell>
          <cell r="C114">
            <v>500</v>
          </cell>
        </row>
        <row r="115">
          <cell r="B115" t="str">
            <v>Весовая</v>
          </cell>
          <cell r="C115">
            <v>300</v>
          </cell>
        </row>
        <row r="116">
          <cell r="B116" t="str">
            <v>Термостатная</v>
          </cell>
          <cell r="C116">
            <v>300</v>
          </cell>
        </row>
        <row r="117">
          <cell r="B117" t="str">
            <v>Фотокомната</v>
          </cell>
          <cell r="C117">
            <v>200</v>
          </cell>
        </row>
        <row r="118">
          <cell r="B118" t="str">
            <v>Дистилляторная</v>
          </cell>
          <cell r="C118">
            <v>200</v>
          </cell>
        </row>
        <row r="119">
          <cell r="B119" t="str">
            <v>Архив проб</v>
          </cell>
          <cell r="C119">
            <v>100</v>
          </cell>
        </row>
        <row r="120">
          <cell r="B120" t="str">
            <v>Кладовая реактивов</v>
          </cell>
          <cell r="C120">
            <v>100</v>
          </cell>
        </row>
        <row r="121">
          <cell r="B121" t="str">
            <v>Помещение хранения реактивов</v>
          </cell>
          <cell r="C121">
            <v>100</v>
          </cell>
        </row>
        <row r="122">
          <cell r="B122" t="str">
            <v>Хранение реактивов</v>
          </cell>
          <cell r="C122">
            <v>100</v>
          </cell>
        </row>
        <row r="123">
          <cell r="B123" t="str">
            <v>Моечная лабораторной посуды</v>
          </cell>
          <cell r="C123">
            <v>300</v>
          </cell>
        </row>
        <row r="124">
          <cell r="B124" t="str">
            <v>Банковские и страховые учреждения</v>
          </cell>
        </row>
        <row r="125">
          <cell r="B125" t="str">
            <v>Операционный зал</v>
          </cell>
          <cell r="C125">
            <v>400</v>
          </cell>
        </row>
        <row r="126">
          <cell r="B126" t="str">
            <v>Кредитная группа</v>
          </cell>
          <cell r="C126">
            <v>400</v>
          </cell>
        </row>
        <row r="127">
          <cell r="B127" t="str">
            <v>Кассовый зал</v>
          </cell>
          <cell r="C127">
            <v>400</v>
          </cell>
        </row>
        <row r="128">
          <cell r="B128" t="str">
            <v>Помещение пересчета денег</v>
          </cell>
          <cell r="C128">
            <v>400</v>
          </cell>
        </row>
        <row r="129">
          <cell r="B129" t="str">
            <v>Помещение отдела инкассации</v>
          </cell>
          <cell r="C129">
            <v>300</v>
          </cell>
        </row>
        <row r="130">
          <cell r="B130" t="str">
            <v>Инкассаторная</v>
          </cell>
          <cell r="C130">
            <v>300</v>
          </cell>
        </row>
        <row r="131">
          <cell r="B131" t="str">
            <v>Депозиторий</v>
          </cell>
          <cell r="C131">
            <v>200</v>
          </cell>
        </row>
        <row r="132">
          <cell r="B132" t="str">
            <v>Помещение депозитария</v>
          </cell>
          <cell r="C132">
            <v>200</v>
          </cell>
        </row>
        <row r="133">
          <cell r="B133" t="str">
            <v>Кладовая ценностей</v>
          </cell>
          <cell r="C133">
            <v>200</v>
          </cell>
        </row>
        <row r="134">
          <cell r="B134" t="str">
            <v>Серверная</v>
          </cell>
          <cell r="C134">
            <v>400</v>
          </cell>
        </row>
        <row r="135">
          <cell r="B135" t="str">
            <v>Помещение межбанковских электронных расчетов</v>
          </cell>
          <cell r="C135">
            <v>400</v>
          </cell>
        </row>
        <row r="136">
          <cell r="B136" t="str">
            <v>Помещение аппаратуры криптозащиты</v>
          </cell>
          <cell r="C136">
            <v>400</v>
          </cell>
        </row>
        <row r="137">
          <cell r="B137" t="str">
            <v>Помещение вводно-кабельного оборудования</v>
          </cell>
          <cell r="C137">
            <v>200</v>
          </cell>
        </row>
        <row r="138">
          <cell r="B138" t="str">
            <v>Помещение алфавитно-цифровых печатающих устройств</v>
          </cell>
          <cell r="C138">
            <v>400</v>
          </cell>
        </row>
        <row r="139">
          <cell r="B139" t="str">
            <v>Кабина персонализации</v>
          </cell>
          <cell r="C139">
            <v>400</v>
          </cell>
        </row>
        <row r="140">
          <cell r="B140" t="str">
            <v>Комната изготовления, обработки и хранения идентификационных карт</v>
          </cell>
          <cell r="C140">
            <v>400</v>
          </cell>
        </row>
        <row r="141">
          <cell r="B141" t="str">
            <v>Помещение процессингового центра по пластиковым карточкам</v>
          </cell>
          <cell r="C141">
            <v>400</v>
          </cell>
        </row>
        <row r="142">
          <cell r="B142" t="str">
            <v xml:space="preserve"> Помещения для обслуживания физических лиц</v>
          </cell>
          <cell r="C142">
            <v>300</v>
          </cell>
        </row>
        <row r="143">
          <cell r="B143" t="str">
            <v xml:space="preserve"> Помещения обслуживания физических лиц</v>
          </cell>
          <cell r="C143">
            <v>300</v>
          </cell>
        </row>
        <row r="144">
          <cell r="B144" t="str">
            <v>Помещение сейфовой</v>
          </cell>
          <cell r="C144">
            <v>150</v>
          </cell>
        </row>
        <row r="145">
          <cell r="B145" t="str">
            <v>Сейфовая</v>
          </cell>
          <cell r="C145">
            <v>150</v>
          </cell>
        </row>
        <row r="146">
          <cell r="B146" t="str">
            <v>Смотровой коридор</v>
          </cell>
          <cell r="C146">
            <v>100</v>
          </cell>
        </row>
        <row r="147">
          <cell r="B147" t="str">
            <v>Учреждения общего образования, начального, среднего и высшего специального образования</v>
          </cell>
        </row>
        <row r="148">
          <cell r="B148" t="str">
            <v>Классная комната</v>
          </cell>
          <cell r="C148" t="str">
            <v>500
[400]</v>
          </cell>
        </row>
        <row r="149">
          <cell r="B149" t="str">
            <v>Учебный кабинет</v>
          </cell>
          <cell r="C149" t="str">
            <v>500
[400]</v>
          </cell>
        </row>
        <row r="150">
          <cell r="B150" t="str">
            <v>Аудитория</v>
          </cell>
          <cell r="C150" t="str">
            <v>500
[400]</v>
          </cell>
        </row>
        <row r="151">
          <cell r="B151" t="str">
            <v>Лаборатория физики</v>
          </cell>
          <cell r="C151" t="str">
            <v>500
[400]</v>
          </cell>
        </row>
        <row r="152">
          <cell r="B152" t="str">
            <v>Лаборатория химии</v>
          </cell>
          <cell r="C152" t="str">
            <v>500
[400]</v>
          </cell>
        </row>
        <row r="153">
          <cell r="B153" t="str">
            <v>Лаборатория биологии</v>
          </cell>
          <cell r="C153" t="str">
            <v>500
[400]</v>
          </cell>
        </row>
        <row r="154">
          <cell r="B154" t="str">
            <v>Кабинет физики</v>
          </cell>
          <cell r="C154" t="str">
            <v>500
[400]</v>
          </cell>
        </row>
        <row r="155">
          <cell r="B155" t="str">
            <v>Кабинет химии</v>
          </cell>
          <cell r="C155" t="str">
            <v>500
[400]</v>
          </cell>
        </row>
        <row r="156">
          <cell r="B156" t="str">
            <v>Кабинет биологии</v>
          </cell>
          <cell r="C156" t="str">
            <v>500
[400]</v>
          </cell>
        </row>
        <row r="157">
          <cell r="B157" t="str">
            <v>Кабинет русского языка и литературы</v>
          </cell>
          <cell r="C157" t="str">
            <v>500
[400]</v>
          </cell>
        </row>
        <row r="158">
          <cell r="B158" t="str">
            <v>Кабинет математики</v>
          </cell>
          <cell r="C158" t="str">
            <v>500
[400]</v>
          </cell>
        </row>
        <row r="159">
          <cell r="B159" t="str">
            <v>Кабинет информатики</v>
          </cell>
          <cell r="C159" t="str">
            <v>200
[400]</v>
          </cell>
        </row>
        <row r="160">
          <cell r="B160" t="str">
            <v>Кабинет информатики и вычислительной техники</v>
          </cell>
          <cell r="C160" t="str">
            <v>200
[400]</v>
          </cell>
        </row>
        <row r="161">
          <cell r="B161" t="str">
            <v>Кабинет вычислительной техники</v>
          </cell>
          <cell r="C161" t="str">
            <v>200
[400]</v>
          </cell>
        </row>
        <row r="162">
          <cell r="B162" t="str">
            <v>Кабинет черчения</v>
          </cell>
          <cell r="C162" t="str">
            <v>500
[500]</v>
          </cell>
        </row>
        <row r="163">
          <cell r="B163" t="str">
            <v>Кабинет рисования</v>
          </cell>
          <cell r="C163" t="str">
            <v>500
[500]</v>
          </cell>
        </row>
        <row r="164">
          <cell r="B164" t="str">
            <v>Лаборантская при кабинете физики</v>
          </cell>
          <cell r="C164">
            <v>400</v>
          </cell>
        </row>
        <row r="165">
          <cell r="B165" t="str">
            <v>Лаборантская при кабинете химии</v>
          </cell>
          <cell r="C165">
            <v>400</v>
          </cell>
        </row>
        <row r="166">
          <cell r="B166" t="str">
            <v>Лаборантская при кабинете биологии</v>
          </cell>
          <cell r="C166">
            <v>400</v>
          </cell>
        </row>
        <row r="167">
          <cell r="B167" t="str">
            <v>Инструментальная</v>
          </cell>
          <cell r="C167">
            <v>300</v>
          </cell>
        </row>
        <row r="168">
          <cell r="B168" t="str">
            <v>Комната мастера-инструктора</v>
          </cell>
          <cell r="C168">
            <v>300</v>
          </cell>
        </row>
        <row r="169">
          <cell r="B169" t="str">
            <v>Кабинеты технологии</v>
          </cell>
          <cell r="C169">
            <v>400</v>
          </cell>
        </row>
        <row r="170">
          <cell r="B170" t="str">
            <v>Спортивный зал</v>
          </cell>
          <cell r="C170" t="str">
            <v>300
[100]</v>
          </cell>
        </row>
        <row r="171">
          <cell r="B171" t="str">
            <v>Зал игровых видов спорта</v>
          </cell>
          <cell r="C171" t="str">
            <v>300
[100]</v>
          </cell>
        </row>
        <row r="172">
          <cell r="B172" t="str">
            <v>Универсальный спортивный зал</v>
          </cell>
          <cell r="C172" t="str">
            <v>300
[100]</v>
          </cell>
        </row>
        <row r="173">
          <cell r="B173" t="str">
            <v>Помещение купальни с душем</v>
          </cell>
          <cell r="C173">
            <v>150</v>
          </cell>
        </row>
        <row r="174">
          <cell r="B174" t="str">
            <v>Помещение бассейнов</v>
          </cell>
          <cell r="C174">
            <v>150</v>
          </cell>
        </row>
        <row r="175">
          <cell r="B175" t="str">
            <v>Помещение купальни</v>
          </cell>
          <cell r="C175">
            <v>150</v>
          </cell>
        </row>
        <row r="176">
          <cell r="B176" t="str">
            <v>Помещение душевых</v>
          </cell>
          <cell r="C176">
            <v>75</v>
          </cell>
        </row>
        <row r="177">
          <cell r="B177" t="str">
            <v>Помещение ВП</v>
          </cell>
          <cell r="C177">
            <v>100</v>
          </cell>
        </row>
        <row r="178">
          <cell r="B178" t="str">
            <v>Танцевальный зал</v>
          </cell>
          <cell r="C178">
            <v>400</v>
          </cell>
        </row>
        <row r="179">
          <cell r="B179" t="str">
            <v>Репетиционная</v>
          </cell>
          <cell r="C179">
            <v>400</v>
          </cell>
        </row>
        <row r="180">
          <cell r="B180" t="str">
            <v>Зал ОФП</v>
          </cell>
          <cell r="C180">
            <v>150</v>
          </cell>
        </row>
        <row r="181">
          <cell r="B181" t="str">
            <v>Зал акробатики</v>
          </cell>
          <cell r="C181">
            <v>200</v>
          </cell>
        </row>
        <row r="182">
          <cell r="B182" t="str">
            <v>Зал спортивной гимнастики</v>
          </cell>
          <cell r="C182">
            <v>200</v>
          </cell>
        </row>
        <row r="183">
          <cell r="B183" t="str">
            <v>Зал хореографии</v>
          </cell>
          <cell r="C183">
            <v>200</v>
          </cell>
        </row>
        <row r="184">
          <cell r="B184" t="str">
            <v>Зал художественной гимнастики</v>
          </cell>
          <cell r="C184">
            <v>200</v>
          </cell>
        </row>
        <row r="185">
          <cell r="B185" t="str">
            <v>Зал для групповых занятий</v>
          </cell>
          <cell r="C185">
            <v>200</v>
          </cell>
        </row>
        <row r="186">
          <cell r="B186" t="str">
            <v>Зал кардио-тренажеров</v>
          </cell>
          <cell r="C186">
            <v>200</v>
          </cell>
        </row>
        <row r="187">
          <cell r="B187" t="str">
            <v>Тренажерный зал</v>
          </cell>
          <cell r="C187">
            <v>200</v>
          </cell>
        </row>
        <row r="188">
          <cell r="B188" t="str">
            <v>Зал силовой подготовки</v>
          </cell>
          <cell r="C188">
            <v>200</v>
          </cell>
        </row>
        <row r="189">
          <cell r="B189" t="str">
            <v>Зал тяжелой атлетики</v>
          </cell>
          <cell r="C189">
            <v>150</v>
          </cell>
        </row>
        <row r="190">
          <cell r="B190" t="str">
            <v>Зал борьбы</v>
          </cell>
          <cell r="C190">
            <v>200</v>
          </cell>
        </row>
        <row r="191">
          <cell r="B191" t="str">
            <v>Зал восточных единоборств</v>
          </cell>
          <cell r="C191">
            <v>200</v>
          </cell>
        </row>
        <row r="192">
          <cell r="B192" t="str">
            <v>Зал бокса</v>
          </cell>
          <cell r="C192">
            <v>200</v>
          </cell>
        </row>
        <row r="193">
          <cell r="B193" t="str">
            <v>Помещение ледовой площадки</v>
          </cell>
          <cell r="C193" t="str">
            <v>500
750
2000</v>
          </cell>
        </row>
        <row r="194">
          <cell r="B194" t="str">
            <v>Помещение ледовых площадок</v>
          </cell>
          <cell r="C194" t="str">
            <v>500
750
2000</v>
          </cell>
        </row>
        <row r="195">
          <cell r="B195" t="str">
            <v>Зал специальных хоккейных тренажеров</v>
          </cell>
          <cell r="C195">
            <v>500</v>
          </cell>
        </row>
        <row r="196">
          <cell r="B196" t="str">
            <v>Зал "сухого" плавания</v>
          </cell>
          <cell r="C196">
            <v>150</v>
          </cell>
        </row>
        <row r="197">
          <cell r="B197" t="str">
            <v>Зал сухого плавания</v>
          </cell>
          <cell r="C197">
            <v>150</v>
          </cell>
        </row>
        <row r="198">
          <cell r="B198" t="str">
            <v>Зал настольного тенниса</v>
          </cell>
          <cell r="C198">
            <v>400</v>
          </cell>
        </row>
        <row r="199">
          <cell r="B199" t="str">
            <v>Помещение ремонта клюшек</v>
          </cell>
          <cell r="C199">
            <v>400</v>
          </cell>
        </row>
        <row r="200">
          <cell r="B200" t="str">
            <v>Помещение заточки коньков</v>
          </cell>
          <cell r="C200">
            <v>400</v>
          </cell>
        </row>
        <row r="201">
          <cell r="B201" t="str">
            <v>Помещение ремонта клюшек и заточки коньков</v>
          </cell>
          <cell r="C201">
            <v>400</v>
          </cell>
        </row>
        <row r="202">
          <cell r="B202" t="str">
            <v>Сушильная</v>
          </cell>
          <cell r="C202">
            <v>100</v>
          </cell>
        </row>
        <row r="203">
          <cell r="B203" t="str">
            <v>Помещение проката</v>
          </cell>
          <cell r="C203">
            <v>150</v>
          </cell>
        </row>
        <row r="204">
          <cell r="B204" t="str">
            <v>Раздевальная бассейна</v>
          </cell>
          <cell r="C204">
            <v>150</v>
          </cell>
        </row>
        <row r="205">
          <cell r="B205" t="str">
            <v>Раздевальная М</v>
          </cell>
          <cell r="C205">
            <v>150</v>
          </cell>
        </row>
        <row r="206">
          <cell r="B206" t="str">
            <v>Раздевальная Ж</v>
          </cell>
          <cell r="C206">
            <v>150</v>
          </cell>
        </row>
        <row r="207">
          <cell r="B207" t="str">
            <v>Снарядная</v>
          </cell>
          <cell r="C207">
            <v>50</v>
          </cell>
        </row>
        <row r="208">
          <cell r="B208" t="str">
            <v>Инвентарная</v>
          </cell>
          <cell r="C208">
            <v>50</v>
          </cell>
        </row>
        <row r="209">
          <cell r="B209" t="str">
            <v>Хозяйственная кладовая</v>
          </cell>
          <cell r="C209">
            <v>50</v>
          </cell>
        </row>
        <row r="210">
          <cell r="B210" t="str">
            <v>Инвентарная тренажерного зала</v>
          </cell>
          <cell r="C210">
            <v>50</v>
          </cell>
        </row>
        <row r="211">
          <cell r="B211" t="str">
            <v>Инвентарная универсального зала</v>
          </cell>
          <cell r="C211">
            <v>50</v>
          </cell>
        </row>
        <row r="212">
          <cell r="B212" t="str">
            <v>Инвентарная бассейна</v>
          </cell>
          <cell r="C212">
            <v>50</v>
          </cell>
        </row>
        <row r="213">
          <cell r="B213" t="str">
            <v>Общая инвентарная</v>
          </cell>
          <cell r="C213">
            <v>50</v>
          </cell>
        </row>
        <row r="214">
          <cell r="B214" t="str">
            <v>Помещение бассейна</v>
          </cell>
          <cell r="C214">
            <v>300</v>
          </cell>
        </row>
        <row r="215">
          <cell r="B215" t="str">
            <v>Актовый зал</v>
          </cell>
          <cell r="C215">
            <v>200</v>
          </cell>
        </row>
        <row r="216">
          <cell r="B216" t="str">
            <v>Киноаудитория</v>
          </cell>
          <cell r="C216">
            <v>200</v>
          </cell>
        </row>
        <row r="217">
          <cell r="B217" t="str">
            <v>Кинозал</v>
          </cell>
          <cell r="C217">
            <v>200</v>
          </cell>
        </row>
        <row r="218">
          <cell r="B218" t="str">
            <v>Эстрада</v>
          </cell>
          <cell r="C218">
            <v>300</v>
          </cell>
        </row>
        <row r="219">
          <cell r="B219" t="str">
            <v>Кабинет преподавателя</v>
          </cell>
          <cell r="C219">
            <v>300</v>
          </cell>
        </row>
        <row r="220">
          <cell r="B220" t="str">
            <v>Комната преподавателя</v>
          </cell>
          <cell r="C220">
            <v>300</v>
          </cell>
        </row>
        <row r="221">
          <cell r="B221" t="str">
            <v>Медицинский кабинет</v>
          </cell>
          <cell r="C221" t="str">
            <v>300…500</v>
          </cell>
        </row>
        <row r="222">
          <cell r="B222" t="str">
            <v>Мед.пункт</v>
          </cell>
          <cell r="C222" t="str">
            <v>300…500</v>
          </cell>
        </row>
        <row r="223">
          <cell r="B223" t="str">
            <v>Мед. пункт</v>
          </cell>
          <cell r="C223" t="str">
            <v>300…500</v>
          </cell>
        </row>
        <row r="224">
          <cell r="B224" t="str">
            <v>Кабинет врача</v>
          </cell>
          <cell r="C224" t="str">
            <v>300…500</v>
          </cell>
        </row>
        <row r="225">
          <cell r="B225" t="str">
            <v>Учреждения досугового назначения</v>
          </cell>
        </row>
        <row r="226">
          <cell r="B226" t="str">
            <v>Зал многоцелевого назначения</v>
          </cell>
          <cell r="C226">
            <v>400</v>
          </cell>
        </row>
        <row r="227">
          <cell r="B227" t="str">
            <v>Помещение многоцелевого назначения</v>
          </cell>
          <cell r="C227">
            <v>400</v>
          </cell>
        </row>
        <row r="228">
          <cell r="B228" t="str">
            <v>Многофункциональный зал</v>
          </cell>
          <cell r="C228">
            <v>400</v>
          </cell>
        </row>
        <row r="229">
          <cell r="B229" t="str">
            <v>Многофункциональное помещение</v>
          </cell>
          <cell r="C229">
            <v>400</v>
          </cell>
        </row>
        <row r="230">
          <cell r="B230" t="str">
            <v>Многофункциональная зона</v>
          </cell>
          <cell r="C230">
            <v>400</v>
          </cell>
        </row>
        <row r="231">
          <cell r="B231" t="str">
            <v>Зрительный зал</v>
          </cell>
          <cell r="C231">
            <v>300</v>
          </cell>
        </row>
        <row r="232">
          <cell r="B232" t="str">
            <v>Концертный зал</v>
          </cell>
          <cell r="C232">
            <v>300</v>
          </cell>
        </row>
        <row r="233">
          <cell r="B233" t="str">
            <v>Клуб-гостиная</v>
          </cell>
          <cell r="C233">
            <v>200</v>
          </cell>
        </row>
        <row r="234">
          <cell r="B234" t="str">
            <v>Помещение для досуговых занятий</v>
          </cell>
          <cell r="C234">
            <v>200</v>
          </cell>
        </row>
        <row r="235">
          <cell r="B235" t="str">
            <v>Помещение досуговых занятий</v>
          </cell>
          <cell r="C235">
            <v>200</v>
          </cell>
        </row>
        <row r="236">
          <cell r="B236" t="str">
            <v>Помещение собраний</v>
          </cell>
          <cell r="C236">
            <v>200</v>
          </cell>
        </row>
        <row r="237">
          <cell r="B237" t="str">
            <v>Помещение для проведения лекций</v>
          </cell>
          <cell r="C237">
            <v>200</v>
          </cell>
        </row>
        <row r="238">
          <cell r="B238" t="str">
            <v>Помещение провдения лекций</v>
          </cell>
          <cell r="C238">
            <v>200</v>
          </cell>
        </row>
        <row r="239">
          <cell r="B239" t="str">
            <v>Помещение игровых автоматов</v>
          </cell>
          <cell r="C239" t="str">
            <v>300
150</v>
          </cell>
        </row>
        <row r="240">
          <cell r="B240" t="str">
            <v>Помещение настольных игр</v>
          </cell>
          <cell r="C240" t="str">
            <v>300
150</v>
          </cell>
        </row>
        <row r="241">
          <cell r="B241" t="str">
            <v>Рабочее помещение художника</v>
          </cell>
          <cell r="C241" t="str">
            <v>500
[1000]</v>
          </cell>
        </row>
        <row r="242">
          <cell r="B242" t="str">
            <v>Биллиардная</v>
          </cell>
          <cell r="C242">
            <v>300</v>
          </cell>
        </row>
        <row r="243">
          <cell r="B243" t="str">
            <v>Помещение биллиардной</v>
          </cell>
          <cell r="C243">
            <v>300</v>
          </cell>
        </row>
        <row r="244">
          <cell r="B244" t="str">
            <v>Видеокомплекс</v>
          </cell>
          <cell r="C244">
            <v>150</v>
          </cell>
        </row>
        <row r="245">
          <cell r="B245" t="str">
            <v>Видеозал</v>
          </cell>
          <cell r="C245">
            <v>150</v>
          </cell>
        </row>
        <row r="246">
          <cell r="B246" t="str">
            <v>Видеокафе</v>
          </cell>
          <cell r="C246">
            <v>150</v>
          </cell>
        </row>
        <row r="247">
          <cell r="B247" t="str">
            <v>Выставочный зал</v>
          </cell>
          <cell r="C247">
            <v>300</v>
          </cell>
        </row>
        <row r="248">
          <cell r="B248" t="str">
            <v>Фойе кинотеатра</v>
          </cell>
          <cell r="C248">
            <v>150</v>
          </cell>
        </row>
        <row r="249">
          <cell r="B249" t="str">
            <v>Фойе клуба</v>
          </cell>
          <cell r="C249">
            <v>150</v>
          </cell>
        </row>
        <row r="250">
          <cell r="B250" t="str">
            <v>Комната кружков</v>
          </cell>
          <cell r="C250">
            <v>300</v>
          </cell>
        </row>
        <row r="251">
          <cell r="B251" t="str">
            <v>Музыкальный класс</v>
          </cell>
          <cell r="C251">
            <v>300</v>
          </cell>
        </row>
        <row r="252">
          <cell r="B252" t="str">
            <v>Музыкальная гостиная</v>
          </cell>
          <cell r="C252">
            <v>300</v>
          </cell>
        </row>
        <row r="253">
          <cell r="B253" t="str">
            <v>Проекционная</v>
          </cell>
          <cell r="C253">
            <v>150</v>
          </cell>
        </row>
        <row r="254">
          <cell r="B254" t="str">
            <v>Киноаппаратная</v>
          </cell>
          <cell r="C254">
            <v>150</v>
          </cell>
        </row>
        <row r="255">
          <cell r="B255" t="str">
            <v>Светоаппаратная</v>
          </cell>
          <cell r="C255">
            <v>150</v>
          </cell>
        </row>
        <row r="256">
          <cell r="B256" t="str">
            <v>Звукоаппаратная</v>
          </cell>
          <cell r="C256">
            <v>150</v>
          </cell>
        </row>
        <row r="257">
          <cell r="B257" t="str">
            <v>Свето-звукоаппаратная</v>
          </cell>
          <cell r="C257">
            <v>150</v>
          </cell>
        </row>
        <row r="258">
          <cell r="B258" t="str">
            <v>Детские дошкольные учреждения</v>
          </cell>
        </row>
        <row r="259">
          <cell r="B259" t="str">
            <v>Раздевальная</v>
          </cell>
          <cell r="C259">
            <v>300</v>
          </cell>
        </row>
        <row r="260">
          <cell r="B260" t="str">
            <v>Групповая</v>
          </cell>
          <cell r="C260">
            <v>400</v>
          </cell>
        </row>
        <row r="261">
          <cell r="B261" t="str">
            <v>Игральная</v>
          </cell>
          <cell r="C261">
            <v>400</v>
          </cell>
        </row>
        <row r="262">
          <cell r="B262" t="str">
            <v>Комната музыкальных занятий</v>
          </cell>
          <cell r="C262">
            <v>400</v>
          </cell>
        </row>
        <row r="263">
          <cell r="B263" t="str">
            <v>Комната музыкальных и игровых занятий</v>
          </cell>
          <cell r="C263">
            <v>400</v>
          </cell>
        </row>
        <row r="264">
          <cell r="B264" t="str">
            <v>Комната музыкальных и гимнастических занятий</v>
          </cell>
          <cell r="C264">
            <v>400</v>
          </cell>
        </row>
        <row r="265">
          <cell r="B265" t="str">
            <v>Столовая</v>
          </cell>
          <cell r="C265">
            <v>400</v>
          </cell>
        </row>
        <row r="266">
          <cell r="B266" t="str">
            <v>Туалетная</v>
          </cell>
          <cell r="C266">
            <v>75</v>
          </cell>
        </row>
        <row r="267">
          <cell r="B267" t="str">
            <v>Буфетная</v>
          </cell>
          <cell r="C267">
            <v>300</v>
          </cell>
        </row>
        <row r="268">
          <cell r="B268" t="str">
            <v xml:space="preserve">Медицинский кабинет </v>
          </cell>
          <cell r="C268">
            <v>500</v>
          </cell>
        </row>
        <row r="269">
          <cell r="B269" t="str">
            <v>Музыкальный и физкультурный зал</v>
          </cell>
          <cell r="C269">
            <v>400</v>
          </cell>
        </row>
        <row r="270">
          <cell r="B270" t="str">
            <v>Подсобное помещение буфета</v>
          </cell>
          <cell r="C270">
            <v>75</v>
          </cell>
        </row>
        <row r="271">
          <cell r="B271" t="str">
            <v>КУИ</v>
          </cell>
          <cell r="C271">
            <v>75</v>
          </cell>
        </row>
        <row r="272">
          <cell r="B272" t="str">
            <v>Комната уборочного инвентаря</v>
          </cell>
          <cell r="C272">
            <v>75</v>
          </cell>
        </row>
        <row r="273">
          <cell r="B273" t="str">
            <v>Спальная</v>
          </cell>
          <cell r="C273">
            <v>150</v>
          </cell>
        </row>
        <row r="274">
          <cell r="B274" t="str">
            <v>Колясочная</v>
          </cell>
          <cell r="C274">
            <v>50</v>
          </cell>
        </row>
        <row r="275">
          <cell r="B275" t="str">
            <v>Изолятор</v>
          </cell>
          <cell r="C275">
            <v>200</v>
          </cell>
        </row>
        <row r="276">
          <cell r="B276" t="str">
            <v>Комната для заболевших детей</v>
          </cell>
          <cell r="C276">
            <v>200</v>
          </cell>
        </row>
        <row r="277">
          <cell r="B277" t="str">
            <v>Предприятия общественного питания</v>
          </cell>
        </row>
        <row r="278">
          <cell r="B278" t="str">
            <v>Обеденный зал ресторана</v>
          </cell>
          <cell r="C278">
            <v>200</v>
          </cell>
        </row>
        <row r="279">
          <cell r="B279" t="str">
            <v>Обеденный зал кафе</v>
          </cell>
          <cell r="C279">
            <v>200</v>
          </cell>
        </row>
        <row r="280">
          <cell r="B280" t="str">
            <v>Обеденный зал столовой</v>
          </cell>
          <cell r="C280">
            <v>200</v>
          </cell>
        </row>
        <row r="281">
          <cell r="B281" t="str">
            <v>Обеденный зал буфета</v>
          </cell>
          <cell r="C281">
            <v>200</v>
          </cell>
        </row>
        <row r="282">
          <cell r="B282" t="str">
            <v>Обеденный зал закусочной</v>
          </cell>
          <cell r="C282">
            <v>200</v>
          </cell>
        </row>
        <row r="283">
          <cell r="B283" t="str">
            <v>Обеденный зал</v>
          </cell>
          <cell r="C283">
            <v>200</v>
          </cell>
        </row>
        <row r="284">
          <cell r="B284" t="str">
            <v>Подсобное помещение</v>
          </cell>
          <cell r="C284">
            <v>100</v>
          </cell>
        </row>
        <row r="285">
          <cell r="B285" t="str">
            <v>Подсобное помещение кухни</v>
          </cell>
          <cell r="C285">
            <v>100</v>
          </cell>
        </row>
        <row r="286">
          <cell r="B286" t="str">
            <v>Бар</v>
          </cell>
          <cell r="C286">
            <v>200</v>
          </cell>
        </row>
        <row r="287">
          <cell r="B287" t="str">
            <v>Раздаточная</v>
          </cell>
          <cell r="C287">
            <v>300</v>
          </cell>
        </row>
        <row r="288">
          <cell r="B288" t="str">
            <v>Раздача</v>
          </cell>
          <cell r="C288">
            <v>300</v>
          </cell>
        </row>
        <row r="289">
          <cell r="B289" t="str">
            <v>Горячий цех</v>
          </cell>
          <cell r="C289">
            <v>300</v>
          </cell>
        </row>
        <row r="290">
          <cell r="B290" t="str">
            <v>Холодный цех</v>
          </cell>
          <cell r="C290">
            <v>300</v>
          </cell>
        </row>
        <row r="291">
          <cell r="B291" t="str">
            <v>Овощной цех: первичная обработка</v>
          </cell>
          <cell r="C291">
            <v>200</v>
          </cell>
        </row>
        <row r="292">
          <cell r="B292" t="str">
            <v>Овощной цех</v>
          </cell>
          <cell r="C292">
            <v>200</v>
          </cell>
        </row>
        <row r="293">
          <cell r="B293" t="str">
            <v>Мясорыбный цех</v>
          </cell>
          <cell r="C293">
            <v>200</v>
          </cell>
        </row>
        <row r="294">
          <cell r="B294" t="str">
            <v>Мясо-рыбный цех</v>
          </cell>
          <cell r="C294">
            <v>200</v>
          </cell>
        </row>
        <row r="295">
          <cell r="B295" t="str">
            <v>Доготовочная</v>
          </cell>
          <cell r="C295">
            <v>200</v>
          </cell>
        </row>
        <row r="296">
          <cell r="B296" t="str">
            <v>Доготовочный цех</v>
          </cell>
          <cell r="C296">
            <v>200</v>
          </cell>
        </row>
        <row r="297">
          <cell r="B297" t="str">
            <v>Моечная кухонной посуды</v>
          </cell>
          <cell r="C297">
            <v>200</v>
          </cell>
        </row>
        <row r="298">
          <cell r="B298" t="str">
            <v>Моечная столовой посуды</v>
          </cell>
          <cell r="C298">
            <v>200</v>
          </cell>
        </row>
        <row r="299">
          <cell r="B299" t="str">
            <v>Помещение моечной столовой посуды</v>
          </cell>
          <cell r="C299">
            <v>200</v>
          </cell>
        </row>
        <row r="300">
          <cell r="B300" t="str">
            <v>Пом. моечной столовой посуды</v>
          </cell>
          <cell r="C300">
            <v>200</v>
          </cell>
        </row>
        <row r="301">
          <cell r="B301" t="str">
            <v>Моечная кухонной посуды</v>
          </cell>
          <cell r="C301">
            <v>200</v>
          </cell>
        </row>
        <row r="302">
          <cell r="B302" t="str">
            <v>Помещение моечной кухонной посуды</v>
          </cell>
          <cell r="C302">
            <v>200</v>
          </cell>
        </row>
        <row r="303">
          <cell r="B303" t="str">
            <v>Пом. моечной кухонной посуды</v>
          </cell>
          <cell r="C303">
            <v>200</v>
          </cell>
        </row>
        <row r="304">
          <cell r="B304" t="str">
            <v>Помещение для резки хлеба</v>
          </cell>
          <cell r="C304">
            <v>200</v>
          </cell>
        </row>
        <row r="305">
          <cell r="B305" t="str">
            <v xml:space="preserve">Кондитерский цех </v>
          </cell>
          <cell r="C305">
            <v>300</v>
          </cell>
        </row>
        <row r="306">
          <cell r="B306" t="str">
            <v>Помещение для мучных изделий</v>
          </cell>
          <cell r="C306">
            <v>300</v>
          </cell>
        </row>
        <row r="307">
          <cell r="B307" t="str">
            <v>Помещение изготовления шоколада и конфет</v>
          </cell>
          <cell r="C307">
            <v>400</v>
          </cell>
        </row>
        <row r="308">
          <cell r="B308" t="str">
            <v>Производство мороженого</v>
          </cell>
          <cell r="C308">
            <v>300</v>
          </cell>
        </row>
        <row r="309">
          <cell r="B309" t="str">
            <v>Помещение производства мороженого</v>
          </cell>
          <cell r="C309">
            <v>300</v>
          </cell>
        </row>
        <row r="310">
          <cell r="B310" t="str">
            <v>Пом. производства мороженого</v>
          </cell>
          <cell r="C310">
            <v>300</v>
          </cell>
        </row>
        <row r="311">
          <cell r="B311" t="str">
            <v>Производство напитков</v>
          </cell>
          <cell r="C311">
            <v>300</v>
          </cell>
        </row>
        <row r="312">
          <cell r="B312" t="str">
            <v>Помещение производства напитков</v>
          </cell>
          <cell r="C312">
            <v>300</v>
          </cell>
        </row>
        <row r="313">
          <cell r="B313" t="str">
            <v>Пом. производства напитков</v>
          </cell>
          <cell r="C313">
            <v>300</v>
          </cell>
        </row>
        <row r="314">
          <cell r="B314" t="str">
            <v>Производство продуктов, упаковка готовой продукции, комплектация заказов</v>
          </cell>
          <cell r="C314">
            <v>200</v>
          </cell>
        </row>
        <row r="315">
          <cell r="B315" t="str">
            <v>Помещение подготовки продуктов</v>
          </cell>
          <cell r="C315">
            <v>300</v>
          </cell>
        </row>
        <row r="316">
          <cell r="B316" t="str">
            <v>Помещение для подготовки продуктов</v>
          </cell>
          <cell r="C316">
            <v>300</v>
          </cell>
        </row>
        <row r="317">
          <cell r="B317" t="str">
            <v>Помещение упаковки готовой продукции</v>
          </cell>
          <cell r="C317">
            <v>300</v>
          </cell>
        </row>
        <row r="318">
          <cell r="B318" t="str">
            <v>Помещение комплектации заказов</v>
          </cell>
          <cell r="C318">
            <v>300</v>
          </cell>
        </row>
        <row r="319">
          <cell r="B319" t="str">
            <v>Сервировочная</v>
          </cell>
          <cell r="C319">
            <v>300</v>
          </cell>
        </row>
        <row r="320">
          <cell r="B320" t="str">
            <v>Загрузочная</v>
          </cell>
          <cell r="C320">
            <v>100</v>
          </cell>
        </row>
        <row r="321">
          <cell r="B321" t="str">
            <v>Помещение разгрузки и загрузки</v>
          </cell>
          <cell r="C321">
            <v>100</v>
          </cell>
        </row>
        <row r="322">
          <cell r="B322" t="str">
            <v>Кладовая сухих продуктов</v>
          </cell>
          <cell r="C322">
            <v>100</v>
          </cell>
        </row>
        <row r="323">
          <cell r="B323" t="str">
            <v>Кладовая овощей</v>
          </cell>
          <cell r="C323">
            <v>100</v>
          </cell>
        </row>
        <row r="324">
          <cell r="B324" t="str">
            <v>Кладовая фруктов</v>
          </cell>
          <cell r="C324">
            <v>100</v>
          </cell>
        </row>
        <row r="325">
          <cell r="B325" t="str">
            <v>Кладовая овощей и фруктов</v>
          </cell>
          <cell r="C325">
            <v>100</v>
          </cell>
        </row>
        <row r="326">
          <cell r="B326" t="str">
            <v>Кладовая овощей</v>
          </cell>
          <cell r="C326">
            <v>100</v>
          </cell>
        </row>
        <row r="327">
          <cell r="B327" t="str">
            <v>Кладовая тары</v>
          </cell>
          <cell r="C327">
            <v>100</v>
          </cell>
        </row>
        <row r="328">
          <cell r="B328" t="str">
            <v>Кладовая бара</v>
          </cell>
          <cell r="C328">
            <v>100</v>
          </cell>
        </row>
        <row r="329">
          <cell r="B329" t="str">
            <v>Кладовая буфета</v>
          </cell>
          <cell r="C329">
            <v>100</v>
          </cell>
        </row>
        <row r="330">
          <cell r="B330" t="str">
            <v>Кладовая напитков</v>
          </cell>
          <cell r="C330">
            <v>100</v>
          </cell>
        </row>
        <row r="331">
          <cell r="B331" t="str">
            <v>Кладовая грязного белья</v>
          </cell>
          <cell r="C331">
            <v>75</v>
          </cell>
        </row>
        <row r="332">
          <cell r="B332" t="str">
            <v>Кладовая суточного запаса полуфабрикатов</v>
          </cell>
          <cell r="C332">
            <v>75</v>
          </cell>
        </row>
        <row r="333">
          <cell r="B333" t="str">
            <v>Помещение временного хранения отходов</v>
          </cell>
          <cell r="C333">
            <v>75</v>
          </cell>
        </row>
        <row r="334">
          <cell r="B334" t="str">
            <v>Магазины</v>
          </cell>
        </row>
        <row r="335">
          <cell r="B335" t="str">
            <v>Торговый зал супермаркета</v>
          </cell>
          <cell r="C335" t="str">
            <v>300...500</v>
          </cell>
        </row>
        <row r="336">
          <cell r="B336" t="str">
            <v>Торговый зал</v>
          </cell>
          <cell r="C336" t="str">
            <v>300...500</v>
          </cell>
        </row>
        <row r="337">
          <cell r="B337" t="str">
            <v>Примерочная кабина</v>
          </cell>
          <cell r="C337">
            <v>300</v>
          </cell>
        </row>
        <row r="338">
          <cell r="B338" t="str">
            <v>Примерочные кабины</v>
          </cell>
          <cell r="C338">
            <v>300</v>
          </cell>
        </row>
        <row r="339">
          <cell r="B339" t="str">
            <v>Отдел заказов</v>
          </cell>
          <cell r="C339">
            <v>300</v>
          </cell>
        </row>
        <row r="340">
          <cell r="B340" t="str">
            <v>Бюро обслуживания</v>
          </cell>
          <cell r="C340">
            <v>300</v>
          </cell>
        </row>
        <row r="341">
          <cell r="B341" t="str">
            <v>Помещение подготовки товаров</v>
          </cell>
          <cell r="C341">
            <v>300</v>
          </cell>
        </row>
        <row r="342">
          <cell r="B342" t="str">
            <v>Разрубочная</v>
          </cell>
          <cell r="C342">
            <v>300</v>
          </cell>
        </row>
        <row r="343">
          <cell r="B343" t="str">
            <v>Фасовочная</v>
          </cell>
          <cell r="C343">
            <v>300</v>
          </cell>
        </row>
        <row r="344">
          <cell r="B344" t="str">
            <v>Комплектовочная</v>
          </cell>
          <cell r="C344">
            <v>300</v>
          </cell>
        </row>
        <row r="345">
          <cell r="B345" t="str">
            <v>Помещение нарезки тканей</v>
          </cell>
          <cell r="C345">
            <v>400</v>
          </cell>
        </row>
        <row r="346">
          <cell r="B346" t="str">
            <v>Гладильная</v>
          </cell>
          <cell r="C346">
            <v>400</v>
          </cell>
        </row>
        <row r="347">
          <cell r="B347" t="str">
            <v>Мастерская радиотоваров</v>
          </cell>
          <cell r="C347">
            <v>400</v>
          </cell>
        </row>
        <row r="348">
          <cell r="B348" t="str">
            <v>Мастерская электротоваров</v>
          </cell>
          <cell r="C348">
            <v>400</v>
          </cell>
        </row>
        <row r="349">
          <cell r="B349" t="str">
            <v>Мастерская подгонки готового платья</v>
          </cell>
          <cell r="C349">
            <v>400</v>
          </cell>
        </row>
        <row r="350">
          <cell r="B350" t="str">
            <v>Мастерская ремонта оборудования и инвентаря</v>
          </cell>
          <cell r="C350">
            <v>300</v>
          </cell>
        </row>
        <row r="351">
          <cell r="B351" t="str">
            <v>Рекламно-декорационная мастерская</v>
          </cell>
          <cell r="C351">
            <v>300</v>
          </cell>
        </row>
        <row r="352">
          <cell r="B352" t="str">
            <v>Предприятия бытового обслуживания населения</v>
          </cell>
        </row>
        <row r="353">
          <cell r="B353" t="str">
            <v>Ожидальная-остывочная</v>
          </cell>
          <cell r="C353">
            <v>150</v>
          </cell>
        </row>
        <row r="354">
          <cell r="B354" t="str">
            <v>Моечная</v>
          </cell>
          <cell r="C354">
            <v>100</v>
          </cell>
        </row>
        <row r="355">
          <cell r="B355" t="str">
            <v>Душевая</v>
          </cell>
          <cell r="C355">
            <v>100</v>
          </cell>
        </row>
        <row r="356">
          <cell r="B356" t="str">
            <v>Парильная</v>
          </cell>
          <cell r="C356">
            <v>100</v>
          </cell>
        </row>
        <row r="357">
          <cell r="B357" t="str">
            <v>Парикмахерская</v>
          </cell>
          <cell r="C357">
            <v>400</v>
          </cell>
        </row>
        <row r="358">
          <cell r="B358" t="str">
            <v>Косметический кабинет</v>
          </cell>
          <cell r="C358">
            <v>400</v>
          </cell>
        </row>
        <row r="359">
          <cell r="B359" t="str">
            <v>Кабинет маникюра</v>
          </cell>
          <cell r="C359">
            <v>400</v>
          </cell>
        </row>
        <row r="360">
          <cell r="B360" t="str">
            <v>Кабинет педикюра</v>
          </cell>
          <cell r="C360">
            <v>400</v>
          </cell>
        </row>
        <row r="361">
          <cell r="B361" t="str">
            <v>Салон красоты</v>
          </cell>
          <cell r="C361">
            <v>400</v>
          </cell>
        </row>
        <row r="362">
          <cell r="B362" t="str">
            <v>Фотоателье</v>
          </cell>
          <cell r="C362">
            <v>100</v>
          </cell>
        </row>
        <row r="363">
          <cell r="B363" t="str">
            <v>Помещение приема и выдачи заказов</v>
          </cell>
          <cell r="C363">
            <v>300</v>
          </cell>
        </row>
        <row r="364">
          <cell r="B364" t="str">
            <v>Фотолаборатория</v>
          </cell>
          <cell r="C364" t="str">
            <v>400
[200]</v>
          </cell>
        </row>
        <row r="365">
          <cell r="B365" t="str">
            <v>Фотостудия</v>
          </cell>
          <cell r="C365" t="str">
            <v>400
[200]</v>
          </cell>
        </row>
        <row r="366">
          <cell r="B366" t="str">
            <v>Отделение приема и выдачи белья</v>
          </cell>
          <cell r="C366">
            <v>300</v>
          </cell>
        </row>
        <row r="367">
          <cell r="B367" t="str">
            <v>Стиральное отделение</v>
          </cell>
          <cell r="C367">
            <v>200</v>
          </cell>
        </row>
        <row r="368">
          <cell r="B368" t="str">
            <v>Помещение стиральных машин</v>
          </cell>
          <cell r="C368">
            <v>200</v>
          </cell>
        </row>
        <row r="369">
          <cell r="B369" t="str">
            <v>Постирочная</v>
          </cell>
          <cell r="C369">
            <v>200</v>
          </cell>
        </row>
        <row r="370">
          <cell r="B370" t="str">
            <v>Сушильно-гладильное отделение</v>
          </cell>
          <cell r="C370">
            <v>300</v>
          </cell>
        </row>
        <row r="371">
          <cell r="B371" t="str">
            <v>Помещение сушки и глажки белья</v>
          </cell>
          <cell r="C371">
            <v>300</v>
          </cell>
        </row>
        <row r="372">
          <cell r="B372" t="str">
            <v>Помещение сушки и ремонта одежды</v>
          </cell>
          <cell r="C372">
            <v>200</v>
          </cell>
        </row>
        <row r="373">
          <cell r="B373" t="str">
            <v>Отделение разборки и упаковки платья</v>
          </cell>
          <cell r="C373">
            <v>300</v>
          </cell>
        </row>
        <row r="374">
          <cell r="B374" t="str">
            <v>Помещение разборки и упаковки платья</v>
          </cell>
          <cell r="C374">
            <v>300</v>
          </cell>
        </row>
        <row r="375">
          <cell r="B375" t="str">
            <v>Прачечная с самообслуживанием</v>
          </cell>
          <cell r="C375">
            <v>200</v>
          </cell>
        </row>
        <row r="376">
          <cell r="B376" t="str">
            <v>Прачечная самообслуживания</v>
          </cell>
          <cell r="C376">
            <v>200</v>
          </cell>
        </row>
        <row r="377">
          <cell r="B377" t="str">
            <v>Ателье</v>
          </cell>
          <cell r="C377">
            <v>750</v>
          </cell>
        </row>
        <row r="378">
          <cell r="B378" t="str">
            <v>Пошивочный цех</v>
          </cell>
          <cell r="C378">
            <v>750</v>
          </cell>
        </row>
        <row r="379">
          <cell r="B379" t="str">
            <v>Закройное отделение</v>
          </cell>
          <cell r="C379">
            <v>750</v>
          </cell>
        </row>
        <row r="380">
          <cell r="B380" t="str">
            <v>Отделение ремонта одежды</v>
          </cell>
          <cell r="C380">
            <v>750</v>
          </cell>
        </row>
        <row r="381">
          <cell r="B381" t="str">
            <v>Помещение ремонта одежды</v>
          </cell>
          <cell r="C381">
            <v>750</v>
          </cell>
        </row>
        <row r="382">
          <cell r="B382" t="str">
            <v>Отделение ручной и машинной вязки</v>
          </cell>
          <cell r="C382">
            <v>500</v>
          </cell>
        </row>
        <row r="383">
          <cell r="B383" t="str">
            <v>Помещение ручной и машинной вязки</v>
          </cell>
          <cell r="C383">
            <v>500</v>
          </cell>
        </row>
        <row r="384">
          <cell r="B384" t="str">
            <v>Утюжная</v>
          </cell>
          <cell r="C384">
            <v>300</v>
          </cell>
        </row>
        <row r="385">
          <cell r="B385" t="str">
            <v>Помещение гладильной</v>
          </cell>
          <cell r="C385">
            <v>300</v>
          </cell>
        </row>
        <row r="386">
          <cell r="B386" t="str">
            <v>Студия звукозаписи</v>
          </cell>
          <cell r="C386">
            <v>200</v>
          </cell>
        </row>
        <row r="387">
          <cell r="B387" t="str">
            <v>Тон-зал</v>
          </cell>
          <cell r="C387">
            <v>200</v>
          </cell>
        </row>
        <row r="388">
          <cell r="B388" t="str">
            <v>Помещение для записи и прослушивания</v>
          </cell>
          <cell r="C388">
            <v>200</v>
          </cell>
        </row>
        <row r="389">
          <cell r="B389" t="str">
            <v>Фонотека</v>
          </cell>
          <cell r="C389">
            <v>200</v>
          </cell>
        </row>
        <row r="390">
          <cell r="B390" t="str">
            <v>Гостиницы</v>
          </cell>
        </row>
        <row r="391">
          <cell r="B391" t="str">
            <v>Помещения дежурного обслуживающего персонала</v>
          </cell>
          <cell r="C391">
            <v>300</v>
          </cell>
        </row>
        <row r="392">
          <cell r="B392" t="str">
            <v>Помещение дежурного персонала</v>
          </cell>
          <cell r="C392">
            <v>300</v>
          </cell>
        </row>
        <row r="393">
          <cell r="B393" t="str">
            <v>Номер</v>
          </cell>
          <cell r="C393">
            <v>200</v>
          </cell>
        </row>
        <row r="394">
          <cell r="B394" t="str">
            <v>Одноместный номер</v>
          </cell>
          <cell r="C394">
            <v>200</v>
          </cell>
        </row>
        <row r="395">
          <cell r="B395" t="str">
            <v>Двуместный номер</v>
          </cell>
          <cell r="C395">
            <v>200</v>
          </cell>
        </row>
        <row r="396">
          <cell r="B396" t="str">
            <v>Учреждения здравоохранения (больницы, поликлиники, хосписы, медицинские центры, аптеки, центры санитарно-эпидемиологической службы,
станции скорой и неотложной помощи, молочные кухни)</v>
          </cell>
        </row>
        <row r="397">
          <cell r="B397" t="str">
            <v>Приемный фильтр</v>
          </cell>
          <cell r="C397">
            <v>100</v>
          </cell>
        </row>
        <row r="398">
          <cell r="B398" t="str">
            <v>Фильтр-бокс</v>
          </cell>
          <cell r="C398">
            <v>100</v>
          </cell>
        </row>
        <row r="399">
          <cell r="B399" t="str">
            <v>Палата для взрослых</v>
          </cell>
          <cell r="C399">
            <v>100</v>
          </cell>
        </row>
        <row r="400">
          <cell r="B400" t="str">
            <v>Детская палата</v>
          </cell>
          <cell r="C400">
            <v>200</v>
          </cell>
        </row>
        <row r="401">
          <cell r="B401" t="str">
            <v>Палата для новорожденных</v>
          </cell>
          <cell r="C401">
            <v>200</v>
          </cell>
        </row>
        <row r="402">
          <cell r="B402" t="str">
            <v>Палата интенсивной терапии</v>
          </cell>
          <cell r="C402">
            <v>200</v>
          </cell>
        </row>
        <row r="403">
          <cell r="B403" t="str">
            <v>Послеоперационная</v>
          </cell>
          <cell r="C403">
            <v>200</v>
          </cell>
        </row>
        <row r="404">
          <cell r="B404" t="str">
            <v>Палата матери и ребенка</v>
          </cell>
          <cell r="C404">
            <v>200</v>
          </cell>
        </row>
        <row r="405">
          <cell r="B405" t="str">
            <v>Процедурная</v>
          </cell>
          <cell r="C405">
            <v>500</v>
          </cell>
        </row>
        <row r="406">
          <cell r="B406" t="str">
            <v>Манипуляционная</v>
          </cell>
          <cell r="C406">
            <v>500</v>
          </cell>
        </row>
        <row r="407">
          <cell r="B407" t="str">
            <v>Пост медсестры</v>
          </cell>
          <cell r="C407">
            <v>300</v>
          </cell>
        </row>
        <row r="408">
          <cell r="B408" t="str">
            <v>Комната дневного пребывания</v>
          </cell>
          <cell r="C408">
            <v>200</v>
          </cell>
        </row>
        <row r="409">
          <cell r="B409" t="str">
            <v>Помещение хранения переносной аппаратуры</v>
          </cell>
          <cell r="C409">
            <v>75</v>
          </cell>
        </row>
        <row r="410">
          <cell r="B410" t="str">
            <v>Кладовая переносной аппаратуры</v>
          </cell>
          <cell r="C410">
            <v>75</v>
          </cell>
        </row>
        <row r="411">
          <cell r="B411" t="str">
            <v>Операционный блок, реанимационный зал, перевязочные, родовые отделения</v>
          </cell>
        </row>
        <row r="412">
          <cell r="B412" t="str">
            <v>Операционная</v>
          </cell>
          <cell r="C412">
            <v>500</v>
          </cell>
        </row>
        <row r="413">
          <cell r="B413" t="str">
            <v>Зал реанимации</v>
          </cell>
          <cell r="C413">
            <v>500</v>
          </cell>
        </row>
        <row r="414">
          <cell r="B414" t="str">
            <v>Операционно-диализационная</v>
          </cell>
          <cell r="C414">
            <v>500</v>
          </cell>
        </row>
        <row r="415">
          <cell r="B415" t="str">
            <v>Перевязочная</v>
          </cell>
          <cell r="C415">
            <v>500</v>
          </cell>
        </row>
        <row r="416">
          <cell r="B416" t="str">
            <v>Предоперационная</v>
          </cell>
          <cell r="C416">
            <v>200</v>
          </cell>
        </row>
        <row r="417">
          <cell r="B417" t="str">
            <v>Помещение хранения крови</v>
          </cell>
          <cell r="C417">
            <v>200</v>
          </cell>
        </row>
        <row r="418">
          <cell r="B418" t="str">
            <v>Кладовая крови</v>
          </cell>
          <cell r="C418">
            <v>200</v>
          </cell>
        </row>
        <row r="419">
          <cell r="B419" t="str">
            <v>Помещение хранения и приготовления гипса</v>
          </cell>
          <cell r="C419">
            <v>75</v>
          </cell>
        </row>
        <row r="420">
          <cell r="B420" t="str">
            <v>Отделение консультативного приема, кабинеты диагностики и лечения</v>
          </cell>
        </row>
        <row r="421">
          <cell r="B421" t="str">
            <v>Регистратура</v>
          </cell>
          <cell r="C421">
            <v>200</v>
          </cell>
        </row>
        <row r="422">
          <cell r="B422" t="str">
            <v>Кабинет хирурга</v>
          </cell>
          <cell r="C422">
            <v>500</v>
          </cell>
        </row>
        <row r="423">
          <cell r="B423" t="str">
            <v>Кабинет акушера</v>
          </cell>
          <cell r="C423">
            <v>500</v>
          </cell>
        </row>
        <row r="424">
          <cell r="B424" t="str">
            <v>Кабинет гинеколога</v>
          </cell>
          <cell r="C424">
            <v>500</v>
          </cell>
        </row>
        <row r="425">
          <cell r="B425" t="str">
            <v>Кабинет травмотолога</v>
          </cell>
          <cell r="C425">
            <v>500</v>
          </cell>
        </row>
        <row r="426">
          <cell r="B426" t="str">
            <v>Кабинет педиатра</v>
          </cell>
          <cell r="C426">
            <v>500</v>
          </cell>
        </row>
        <row r="427">
          <cell r="B427" t="str">
            <v>Кабинет инфекциониста</v>
          </cell>
          <cell r="C427">
            <v>500</v>
          </cell>
        </row>
        <row r="428">
          <cell r="B428" t="str">
            <v>Кабинет дерматолога</v>
          </cell>
          <cell r="C428">
            <v>500</v>
          </cell>
        </row>
        <row r="429">
          <cell r="B429" t="str">
            <v>Кабинет аллерголога</v>
          </cell>
          <cell r="C429">
            <v>500</v>
          </cell>
        </row>
        <row r="430">
          <cell r="B430" t="str">
            <v>Кабинет стоматолога</v>
          </cell>
          <cell r="C430">
            <v>500</v>
          </cell>
        </row>
        <row r="431">
          <cell r="B431" t="str">
            <v>Смотровая</v>
          </cell>
          <cell r="C431">
            <v>500</v>
          </cell>
        </row>
        <row r="432">
          <cell r="B432" t="str">
            <v>Кабинет фелюдшера</v>
          </cell>
          <cell r="C432">
            <v>300</v>
          </cell>
        </row>
        <row r="433">
          <cell r="B433" t="str">
            <v>Кабинет уролога</v>
          </cell>
          <cell r="C433">
            <v>300</v>
          </cell>
        </row>
        <row r="434">
          <cell r="B434" t="str">
            <v>Кабинет офтальмолога</v>
          </cell>
          <cell r="C434">
            <v>300</v>
          </cell>
        </row>
        <row r="435">
          <cell r="B435" t="str">
            <v>Кабинет невролога</v>
          </cell>
          <cell r="C435">
            <v>300</v>
          </cell>
        </row>
        <row r="436">
          <cell r="B436" t="str">
            <v>Кабинет невропатолога</v>
          </cell>
          <cell r="C436">
            <v>300</v>
          </cell>
        </row>
        <row r="437">
          <cell r="B437" t="str">
            <v>Кабинет врача общей практики</v>
          </cell>
          <cell r="C437">
            <v>300</v>
          </cell>
        </row>
        <row r="438">
          <cell r="B438" t="str">
            <v>Кабинет терапевта</v>
          </cell>
          <cell r="C438">
            <v>300</v>
          </cell>
        </row>
        <row r="439">
          <cell r="B439" t="str">
            <v>Кабинет отоларинголога</v>
          </cell>
          <cell r="C439">
            <v>300</v>
          </cell>
        </row>
        <row r="440">
          <cell r="B440" t="str">
            <v>Темная комната офтальмолога</v>
          </cell>
          <cell r="C440">
            <v>20</v>
          </cell>
        </row>
        <row r="441">
          <cell r="B441" t="str">
            <v>Кабинет функциональной диагностики</v>
          </cell>
          <cell r="C441">
            <v>300</v>
          </cell>
        </row>
        <row r="442">
          <cell r="B442" t="str">
            <v>Кабинет физиотерапии</v>
          </cell>
          <cell r="C442">
            <v>300</v>
          </cell>
        </row>
        <row r="443">
          <cell r="B443" t="str">
            <v>Процедурная эндоскопического кабинета</v>
          </cell>
          <cell r="C443">
            <v>300</v>
          </cell>
        </row>
        <row r="444">
          <cell r="B444" t="str">
            <v>Процедурная рентгенодиагностики</v>
          </cell>
          <cell r="C444">
            <v>50</v>
          </cell>
        </row>
        <row r="445">
          <cell r="B445" t="str">
            <v>Процедурная радиологической диагностики и терапии</v>
          </cell>
          <cell r="C445">
            <v>400</v>
          </cell>
        </row>
        <row r="446">
          <cell r="B446" t="str">
            <v>Помещение бальнеотерапии</v>
          </cell>
          <cell r="C446">
            <v>200</v>
          </cell>
        </row>
        <row r="447">
          <cell r="B447" t="str">
            <v>Душевой зал</v>
          </cell>
          <cell r="C447">
            <v>200</v>
          </cell>
        </row>
        <row r="448">
          <cell r="B448" t="str">
            <v>Помещение лечебных ванн</v>
          </cell>
          <cell r="C448">
            <v>200</v>
          </cell>
        </row>
        <row r="449">
          <cell r="B449" t="str">
            <v>Помещение гидротерапии</v>
          </cell>
          <cell r="C449">
            <v>200</v>
          </cell>
        </row>
        <row r="450">
          <cell r="B450" t="str">
            <v>Помещение трудотерапии</v>
          </cell>
          <cell r="C450">
            <v>300</v>
          </cell>
        </row>
        <row r="451">
          <cell r="B451" t="str">
            <v>Помещение для лечения сном</v>
          </cell>
          <cell r="C451">
            <v>50</v>
          </cell>
        </row>
        <row r="452">
          <cell r="B452" t="str">
            <v>Фотарий</v>
          </cell>
          <cell r="C452">
            <v>50</v>
          </cell>
        </row>
        <row r="453">
          <cell r="B453" t="str">
            <v>Кабинет массажа</v>
          </cell>
          <cell r="C453">
            <v>200</v>
          </cell>
        </row>
        <row r="454">
          <cell r="B454" t="str">
            <v>Массажная</v>
          </cell>
          <cell r="C454">
            <v>200</v>
          </cell>
        </row>
        <row r="455">
          <cell r="B455" t="str">
            <v>Кабинет лечебной физкультуры</v>
          </cell>
          <cell r="C455">
            <v>200</v>
          </cell>
        </row>
        <row r="456">
          <cell r="B456" t="str">
            <v>Помещение подготовки парафина</v>
          </cell>
          <cell r="C456">
            <v>75</v>
          </cell>
        </row>
        <row r="457">
          <cell r="B457" t="str">
            <v>Помещение подготовки парафина, озокерита</v>
          </cell>
          <cell r="C457">
            <v>75</v>
          </cell>
        </row>
        <row r="458">
          <cell r="B458" t="str">
            <v>Помещение обработки прокладок, стирки и сушки простыней</v>
          </cell>
          <cell r="C458">
            <v>75</v>
          </cell>
        </row>
        <row r="459">
          <cell r="B459" t="str">
            <v>Помещение регенерации грязи</v>
          </cell>
          <cell r="C459">
            <v>75</v>
          </cell>
        </row>
        <row r="460">
          <cell r="B460" t="str">
            <v>Рентгеновское отделение</v>
          </cell>
        </row>
        <row r="461">
          <cell r="B461" t="str">
            <v>Кабинет флюорографии</v>
          </cell>
          <cell r="C461">
            <v>200</v>
          </cell>
        </row>
        <row r="462">
          <cell r="B462" t="str">
            <v>Радиологическое отделение</v>
          </cell>
        </row>
        <row r="463">
          <cell r="B463" t="str">
            <v>Радиометрическая</v>
          </cell>
          <cell r="C463">
            <v>300</v>
          </cell>
        </row>
        <row r="464">
          <cell r="B464" t="str">
            <v>Дозимитрическая</v>
          </cell>
          <cell r="C464">
            <v>300</v>
          </cell>
        </row>
        <row r="465">
          <cell r="B465" t="str">
            <v>Кабинет терапии излучениями высоких энергий</v>
          </cell>
          <cell r="C465">
            <v>300</v>
          </cell>
        </row>
        <row r="466">
          <cell r="B466" t="str">
            <v>Кабинет ТИВЭ</v>
          </cell>
          <cell r="C466">
            <v>300</v>
          </cell>
        </row>
        <row r="467">
          <cell r="B467" t="str">
            <v>Сканерная</v>
          </cell>
          <cell r="C467">
            <v>300</v>
          </cell>
        </row>
        <row r="468">
          <cell r="B468" t="str">
            <v>Кабина гамма-терапии</v>
          </cell>
          <cell r="C468">
            <v>400</v>
          </cell>
        </row>
        <row r="469">
          <cell r="B469" t="str">
            <v>Конденсаторная</v>
          </cell>
          <cell r="C469">
            <v>75</v>
          </cell>
        </row>
        <row r="470">
          <cell r="B470" t="str">
            <v>Хранилище радиоактивных веществ</v>
          </cell>
          <cell r="C470">
            <v>150</v>
          </cell>
        </row>
        <row r="471">
          <cell r="B471" t="str">
            <v>Помещение хранения радиоактивных выделений и выдержки радиоактивных отходов</v>
          </cell>
          <cell r="C471">
            <v>75</v>
          </cell>
        </row>
        <row r="472">
          <cell r="B472" t="str">
            <v>Лаборатории медицинских учреждений</v>
          </cell>
        </row>
        <row r="473">
          <cell r="B473" t="str">
            <v>Помещение приема и выдачи анализов</v>
          </cell>
          <cell r="C473">
            <v>200</v>
          </cell>
        </row>
        <row r="474">
          <cell r="B474" t="str">
            <v>Помещение приема, регистрации и выдачи анализов</v>
          </cell>
          <cell r="C474">
            <v>200</v>
          </cell>
        </row>
        <row r="475">
          <cell r="B475" t="str">
            <v>Помещение окраски проб</v>
          </cell>
          <cell r="C475">
            <v>200</v>
          </cell>
        </row>
        <row r="476">
          <cell r="B476" t="str">
            <v>Центрифужная</v>
          </cell>
          <cell r="C476">
            <v>200</v>
          </cell>
        </row>
        <row r="477">
          <cell r="B477" t="str">
            <v>Лаборатория проведения анализов</v>
          </cell>
          <cell r="C477">
            <v>500</v>
          </cell>
        </row>
        <row r="478">
          <cell r="B478" t="str">
            <v>Кабинет серологических исследований</v>
          </cell>
          <cell r="C478">
            <v>500</v>
          </cell>
        </row>
        <row r="479">
          <cell r="B479" t="str">
            <v>Колориметрическая</v>
          </cell>
          <cell r="C479">
            <v>500</v>
          </cell>
        </row>
        <row r="480">
          <cell r="B480" t="str">
            <v>Препараторская</v>
          </cell>
          <cell r="C480">
            <v>300</v>
          </cell>
        </row>
        <row r="481">
          <cell r="B481" t="str">
            <v>Лаборантская</v>
          </cell>
          <cell r="C481">
            <v>300</v>
          </cell>
        </row>
        <row r="482">
          <cell r="B482" t="str">
            <v>Кабинет взятия проб</v>
          </cell>
          <cell r="C482">
            <v>300</v>
          </cell>
        </row>
        <row r="483">
          <cell r="B483" t="str">
            <v>Кабинет коагулографии</v>
          </cell>
          <cell r="C483">
            <v>300</v>
          </cell>
        </row>
        <row r="484">
          <cell r="B484" t="str">
            <v>Кабинет фотометрии</v>
          </cell>
          <cell r="C484">
            <v>300</v>
          </cell>
        </row>
        <row r="485">
          <cell r="B485" t="str">
            <v>Стеклодувная</v>
          </cell>
          <cell r="C485">
            <v>300</v>
          </cell>
        </row>
        <row r="486">
          <cell r="B486" t="str">
            <v>Помещение зубных техников</v>
          </cell>
          <cell r="C486">
            <v>500</v>
          </cell>
        </row>
        <row r="487">
          <cell r="B487" t="str">
            <v>Гипсовая</v>
          </cell>
          <cell r="C487">
            <v>500</v>
          </cell>
        </row>
        <row r="488">
          <cell r="B488" t="str">
            <v>Полимеризационная</v>
          </cell>
          <cell r="C488">
            <v>500</v>
          </cell>
        </row>
        <row r="489">
          <cell r="B489" t="str">
            <v>Стерилизационные помещения и дезинфекционные помещения</v>
          </cell>
        </row>
        <row r="490">
          <cell r="B490" t="str">
            <v>Стерилизационная</v>
          </cell>
          <cell r="C490">
            <v>200</v>
          </cell>
        </row>
        <row r="491">
          <cell r="B491" t="str">
            <v>Автоклавная</v>
          </cell>
          <cell r="C491">
            <v>200</v>
          </cell>
        </row>
        <row r="492">
          <cell r="B492" t="str">
            <v>Помещение подготовки инструмента</v>
          </cell>
          <cell r="C492">
            <v>200</v>
          </cell>
        </row>
        <row r="493">
          <cell r="B493" t="str">
            <v>Помещение ремонта и заточки инструмента</v>
          </cell>
          <cell r="C493">
            <v>300</v>
          </cell>
        </row>
        <row r="494">
          <cell r="B494" t="str">
            <v>Помещение дезинфекционных камер</v>
          </cell>
          <cell r="C494">
            <v>75</v>
          </cell>
        </row>
        <row r="495">
          <cell r="B495" t="str">
            <v>Патологоанатомическое отделение</v>
          </cell>
        </row>
        <row r="496">
          <cell r="B496" t="str">
            <v>Секционная</v>
          </cell>
          <cell r="C496">
            <v>400</v>
          </cell>
        </row>
        <row r="497">
          <cell r="B497" t="str">
            <v>Предсекционная</v>
          </cell>
          <cell r="C497">
            <v>400</v>
          </cell>
        </row>
        <row r="498">
          <cell r="B498" t="str">
            <v>Фиксационная</v>
          </cell>
          <cell r="C498">
            <v>300</v>
          </cell>
        </row>
        <row r="499">
          <cell r="B499" t="str">
            <v>Помещение для одевания трупов</v>
          </cell>
          <cell r="C499">
            <v>200</v>
          </cell>
        </row>
        <row r="500">
          <cell r="B500" t="str">
            <v>Траурный зал</v>
          </cell>
          <cell r="C500">
            <v>200</v>
          </cell>
        </row>
        <row r="501">
          <cell r="B501" t="str">
            <v>Помещения хранения трупов, похоронных принадлежностей</v>
          </cell>
          <cell r="C501">
            <v>50</v>
          </cell>
        </row>
        <row r="502">
          <cell r="B502" t="str">
            <v>Помещение хранения трупов</v>
          </cell>
          <cell r="C502">
            <v>50</v>
          </cell>
        </row>
        <row r="503">
          <cell r="B503" t="str">
            <v>Помещение хранения похоронных принадлежностей</v>
          </cell>
          <cell r="C503">
            <v>50</v>
          </cell>
        </row>
        <row r="504">
          <cell r="B504" t="str">
            <v>Аптеки</v>
          </cell>
        </row>
        <row r="505">
          <cell r="B505" t="str">
            <v>Рецептурный отдел</v>
          </cell>
          <cell r="C505">
            <v>300</v>
          </cell>
        </row>
        <row r="506">
          <cell r="B506" t="str">
            <v>Отдел ручной продажи</v>
          </cell>
          <cell r="C506">
            <v>300</v>
          </cell>
        </row>
        <row r="507">
          <cell r="B507" t="str">
            <v>Отдел продажи оптики</v>
          </cell>
          <cell r="C507">
            <v>300</v>
          </cell>
        </row>
        <row r="508">
          <cell r="B508" t="str">
            <v>Отдел продажи готовых лекарственных средств</v>
          </cell>
          <cell r="C508">
            <v>300</v>
          </cell>
        </row>
        <row r="509">
          <cell r="B509" t="str">
            <v>Ассистентская</v>
          </cell>
          <cell r="C509">
            <v>500</v>
          </cell>
        </row>
        <row r="510">
          <cell r="B510" t="str">
            <v>Асептическая</v>
          </cell>
          <cell r="C510">
            <v>500</v>
          </cell>
        </row>
        <row r="511">
          <cell r="B511" t="str">
            <v>Заготовочная концентратов и полуфабрикатов</v>
          </cell>
          <cell r="C511">
            <v>500</v>
          </cell>
        </row>
        <row r="512">
          <cell r="B512" t="str">
            <v>Контрольно-маркировочная</v>
          </cell>
          <cell r="C512">
            <v>500</v>
          </cell>
        </row>
        <row r="513">
          <cell r="B513" t="str">
            <v>Фасовочная</v>
          </cell>
          <cell r="C513">
            <v>500</v>
          </cell>
        </row>
        <row r="514">
          <cell r="B514" t="str">
            <v>Помещение хранениея лекарственных и перевязочных средств, посуды</v>
          </cell>
          <cell r="C514">
            <v>100</v>
          </cell>
        </row>
        <row r="515">
          <cell r="B515" t="str">
            <v>Помещение хранениея лекарственных и перевязочных средств</v>
          </cell>
          <cell r="C515">
            <v>100</v>
          </cell>
        </row>
        <row r="516">
          <cell r="B516" t="str">
            <v>Помещение хранениея лекарственных средств</v>
          </cell>
          <cell r="C516">
            <v>100</v>
          </cell>
        </row>
        <row r="517">
          <cell r="B517" t="str">
            <v>Помещение хранения кислот</v>
          </cell>
          <cell r="C517">
            <v>75</v>
          </cell>
        </row>
        <row r="518">
          <cell r="B518" t="str">
            <v>Помещение хранения дезинфекционных средств</v>
          </cell>
          <cell r="C518">
            <v>75</v>
          </cell>
        </row>
        <row r="519">
          <cell r="B519" t="str">
            <v>Помещение хранения ЛВЖ</v>
          </cell>
          <cell r="C519">
            <v>75</v>
          </cell>
        </row>
        <row r="520">
          <cell r="B520" t="str">
            <v>Центры гигиены и эпидемиологии</v>
          </cell>
        </row>
        <row r="521">
          <cell r="B521" t="str">
            <v>Помещение выдачи готовых приманок</v>
          </cell>
          <cell r="C521">
            <v>200</v>
          </cell>
        </row>
        <row r="522">
          <cell r="B522" t="str">
            <v>Помещение выдачи бактерийных препаратов</v>
          </cell>
          <cell r="C522">
            <v>200</v>
          </cell>
        </row>
        <row r="523">
          <cell r="B523" t="str">
            <v>Комната гельминтолога</v>
          </cell>
          <cell r="C523">
            <v>400</v>
          </cell>
        </row>
        <row r="524">
          <cell r="B524" t="str">
            <v>Комната энтомолога</v>
          </cell>
          <cell r="C524">
            <v>400</v>
          </cell>
        </row>
        <row r="525">
          <cell r="B525" t="str">
            <v>Комната вирусолога</v>
          </cell>
          <cell r="C525">
            <v>400</v>
          </cell>
        </row>
        <row r="526">
          <cell r="B526" t="str">
            <v>Комната бактериолога</v>
          </cell>
          <cell r="C526">
            <v>400</v>
          </cell>
        </row>
        <row r="527">
          <cell r="B527" t="str">
            <v>Серологическая</v>
          </cell>
          <cell r="C527">
            <v>400</v>
          </cell>
        </row>
        <row r="528">
          <cell r="B528" t="str">
            <v>Помещение спектроскопии и полярографии</v>
          </cell>
          <cell r="C528">
            <v>300</v>
          </cell>
        </row>
        <row r="529">
          <cell r="B529" t="str">
            <v>Лаборатория акустики</v>
          </cell>
          <cell r="C529">
            <v>300</v>
          </cell>
        </row>
        <row r="530">
          <cell r="B530" t="str">
            <v>Лаборатория вибрации</v>
          </cell>
          <cell r="C530">
            <v>300</v>
          </cell>
        </row>
        <row r="531">
          <cell r="B531" t="str">
            <v>Лаборатория электромагнитных полей</v>
          </cell>
          <cell r="C531">
            <v>300</v>
          </cell>
        </row>
        <row r="532">
          <cell r="B532" t="str">
            <v>Лаборатория физиологии труда</v>
          </cell>
          <cell r="C532">
            <v>300</v>
          </cell>
        </row>
        <row r="533">
          <cell r="B533" t="str">
            <v>Средоварочная</v>
          </cell>
          <cell r="C533">
            <v>300</v>
          </cell>
        </row>
        <row r="534">
          <cell r="B534" t="str">
            <v>Термитная</v>
          </cell>
          <cell r="C534">
            <v>300</v>
          </cell>
        </row>
        <row r="535">
          <cell r="B535" t="str">
            <v>Помещения взятия проб</v>
          </cell>
          <cell r="C535">
            <v>300</v>
          </cell>
        </row>
        <row r="536">
          <cell r="B536" t="str">
            <v>Бокс серологических исследований особо опасных инфекций</v>
          </cell>
          <cell r="C536">
            <v>500</v>
          </cell>
        </row>
        <row r="537">
          <cell r="B537" t="str">
            <v>Комнаты зоопаразитолога</v>
          </cell>
          <cell r="C537">
            <v>300</v>
          </cell>
        </row>
        <row r="538">
          <cell r="B538" t="str">
            <v>Стерильный цех</v>
          </cell>
          <cell r="C538">
            <v>300</v>
          </cell>
        </row>
        <row r="539">
          <cell r="B539" t="str">
            <v>Помещение сжигания трупов животных и отходов</v>
          </cell>
          <cell r="C539">
            <v>75</v>
          </cell>
        </row>
        <row r="540">
          <cell r="B540" t="str">
            <v>Виварий</v>
          </cell>
        </row>
        <row r="541">
          <cell r="B541" t="str">
            <v>Помещение для содержания животных</v>
          </cell>
          <cell r="C541">
            <v>400</v>
          </cell>
        </row>
        <row r="542">
          <cell r="B542" t="str">
            <v>Помещение содержания животных</v>
          </cell>
          <cell r="C542">
            <v>400</v>
          </cell>
        </row>
        <row r="543">
          <cell r="B543" t="str">
            <v>Станции скорой и неотложной медицинской помощи</v>
          </cell>
        </row>
        <row r="544">
          <cell r="B544" t="str">
            <v>Помещение радиопоста</v>
          </cell>
          <cell r="C544">
            <v>300</v>
          </cell>
        </row>
        <row r="545">
          <cell r="B545" t="str">
            <v>Помещение хранения ящиков выездных бригад</v>
          </cell>
          <cell r="C545">
            <v>75</v>
          </cell>
        </row>
        <row r="546">
          <cell r="B546" t="str">
            <v>Помещение текущего запаса медикаментов</v>
          </cell>
          <cell r="C546">
            <v>100</v>
          </cell>
        </row>
        <row r="547">
          <cell r="B547" t="str">
            <v>Комната выездных бригад</v>
          </cell>
          <cell r="C547">
            <v>200</v>
          </cell>
        </row>
        <row r="548">
          <cell r="B548" t="str">
            <v>Молочные кухни, раздаточные пункты</v>
          </cell>
        </row>
        <row r="549">
          <cell r="B549" t="str">
            <v>Помещения фильтрации и разлива</v>
          </cell>
          <cell r="C549">
            <v>300</v>
          </cell>
        </row>
        <row r="550">
          <cell r="B550" t="str">
            <v>Остывочная</v>
          </cell>
          <cell r="C550">
            <v>100</v>
          </cell>
        </row>
        <row r="551">
          <cell r="B551" t="str">
            <v>Помещения приготовления и фасовки продуктов</v>
          </cell>
          <cell r="C551">
            <v>300</v>
          </cell>
        </row>
        <row r="552">
          <cell r="B552" t="str">
            <v>Прием и хранение посуды</v>
          </cell>
          <cell r="C552">
            <v>200</v>
          </cell>
        </row>
        <row r="553">
          <cell r="B553" t="str">
            <v>Вокзалы</v>
          </cell>
        </row>
        <row r="554">
          <cell r="B554" t="str">
            <v>Зал ожидания</v>
          </cell>
          <cell r="C554">
            <v>300</v>
          </cell>
        </row>
        <row r="555">
          <cell r="B555" t="str">
            <v>Кассовый зал</v>
          </cell>
          <cell r="C555">
            <v>300</v>
          </cell>
        </row>
        <row r="556">
          <cell r="B556" t="str">
            <v>Билетное отделение</v>
          </cell>
          <cell r="C556">
            <v>300</v>
          </cell>
        </row>
        <row r="557">
          <cell r="B557" t="str">
            <v>Отделение связи</v>
          </cell>
          <cell r="C557">
            <v>300</v>
          </cell>
        </row>
        <row r="558">
          <cell r="B558" t="str">
            <v>Операторская</v>
          </cell>
          <cell r="C558">
            <v>300</v>
          </cell>
        </row>
        <row r="559">
          <cell r="B559" t="str">
            <v>Вычислительный центр</v>
          </cell>
          <cell r="C559">
            <v>400</v>
          </cell>
        </row>
        <row r="560">
          <cell r="B560" t="str">
            <v>Распределительный зал</v>
          </cell>
          <cell r="C560">
            <v>150</v>
          </cell>
        </row>
        <row r="561">
          <cell r="B561" t="str">
            <v>Комната матери и ребенка</v>
          </cell>
          <cell r="C561">
            <v>200</v>
          </cell>
        </row>
        <row r="562">
          <cell r="B562" t="str">
            <v>Комната длительного пребывания пассажиров</v>
          </cell>
          <cell r="C562">
            <v>200</v>
          </cell>
        </row>
        <row r="563">
          <cell r="B563" t="str">
            <v>Прочие вспомогательные здания и помещения</v>
          </cell>
        </row>
        <row r="564">
          <cell r="B564" t="str">
            <v>умывальная</v>
          </cell>
          <cell r="C564">
            <v>75</v>
          </cell>
        </row>
        <row r="565">
          <cell r="B565" t="str">
            <v>уборная</v>
          </cell>
          <cell r="C565">
            <v>75</v>
          </cell>
        </row>
        <row r="566">
          <cell r="B566" t="str">
            <v>санузел</v>
          </cell>
          <cell r="C566">
            <v>75</v>
          </cell>
        </row>
        <row r="567">
          <cell r="B567" t="str">
            <v>санузел персонала</v>
          </cell>
          <cell r="C567">
            <v>75</v>
          </cell>
        </row>
        <row r="568">
          <cell r="B568" t="str">
            <v>санузел посетителей</v>
          </cell>
          <cell r="C568">
            <v>75</v>
          </cell>
        </row>
        <row r="569">
          <cell r="B569" t="str">
            <v>Санузел М</v>
          </cell>
          <cell r="C569">
            <v>75</v>
          </cell>
        </row>
        <row r="570">
          <cell r="B570" t="str">
            <v>Санузел Ж</v>
          </cell>
          <cell r="C570">
            <v>75</v>
          </cell>
        </row>
        <row r="571">
          <cell r="B571" t="str">
            <v>Санузел мужской</v>
          </cell>
          <cell r="C571">
            <v>75</v>
          </cell>
        </row>
        <row r="572">
          <cell r="B572" t="str">
            <v>Санузел женский</v>
          </cell>
          <cell r="C572">
            <v>75</v>
          </cell>
        </row>
        <row r="573">
          <cell r="B573" t="str">
            <v>санузел персонала мужской</v>
          </cell>
          <cell r="C573">
            <v>75</v>
          </cell>
        </row>
        <row r="574">
          <cell r="B574" t="str">
            <v>санузел персонала женский</v>
          </cell>
          <cell r="C574">
            <v>75</v>
          </cell>
        </row>
        <row r="575">
          <cell r="B575" t="str">
            <v>санузел посетителей мужской</v>
          </cell>
          <cell r="C575">
            <v>75</v>
          </cell>
        </row>
        <row r="576">
          <cell r="B576" t="str">
            <v>санузел посетителей женский</v>
          </cell>
          <cell r="C576">
            <v>75</v>
          </cell>
        </row>
        <row r="577">
          <cell r="B577" t="str">
            <v>с/у</v>
          </cell>
          <cell r="C577">
            <v>75</v>
          </cell>
        </row>
        <row r="578">
          <cell r="B578" t="str">
            <v>с/у персонала</v>
          </cell>
          <cell r="C578">
            <v>75</v>
          </cell>
        </row>
        <row r="579">
          <cell r="B579" t="str">
            <v>с/у посетителей</v>
          </cell>
          <cell r="C579">
            <v>75</v>
          </cell>
        </row>
        <row r="580">
          <cell r="B580" t="str">
            <v>с/у М</v>
          </cell>
          <cell r="C580">
            <v>75</v>
          </cell>
        </row>
        <row r="581">
          <cell r="B581" t="str">
            <v>с/у Ж</v>
          </cell>
          <cell r="C581">
            <v>75</v>
          </cell>
        </row>
        <row r="582">
          <cell r="B582" t="str">
            <v>с/у мужской</v>
          </cell>
          <cell r="C582">
            <v>75</v>
          </cell>
        </row>
        <row r="583">
          <cell r="B583" t="str">
            <v>с/у женский</v>
          </cell>
          <cell r="C583">
            <v>75</v>
          </cell>
        </row>
        <row r="584">
          <cell r="B584" t="str">
            <v>с/у персонала мужской</v>
          </cell>
          <cell r="C584">
            <v>75</v>
          </cell>
        </row>
        <row r="585">
          <cell r="B585" t="str">
            <v>с/у персонала женский</v>
          </cell>
          <cell r="C585">
            <v>75</v>
          </cell>
        </row>
        <row r="586">
          <cell r="B586" t="str">
            <v>с/у посетителей мужской</v>
          </cell>
          <cell r="C586">
            <v>75</v>
          </cell>
        </row>
        <row r="587">
          <cell r="B587" t="str">
            <v>с/у посетителей женский</v>
          </cell>
          <cell r="C587">
            <v>75</v>
          </cell>
        </row>
        <row r="588">
          <cell r="B588" t="str">
            <v>Сан.узел персонала</v>
          </cell>
          <cell r="C588">
            <v>75</v>
          </cell>
        </row>
        <row r="589">
          <cell r="B589" t="str">
            <v>Сан.узел посетителей</v>
          </cell>
          <cell r="C589">
            <v>75</v>
          </cell>
        </row>
        <row r="590">
          <cell r="B590" t="str">
            <v>Сан.узел М</v>
          </cell>
          <cell r="C590">
            <v>75</v>
          </cell>
        </row>
        <row r="591">
          <cell r="B591" t="str">
            <v>Сан.узел Ж</v>
          </cell>
          <cell r="C591">
            <v>75</v>
          </cell>
        </row>
        <row r="592">
          <cell r="B592" t="str">
            <v>Сан.узел мужской</v>
          </cell>
          <cell r="C592">
            <v>75</v>
          </cell>
        </row>
        <row r="593">
          <cell r="B593" t="str">
            <v>Сан.узел женский</v>
          </cell>
          <cell r="C593">
            <v>75</v>
          </cell>
        </row>
        <row r="594">
          <cell r="B594" t="str">
            <v>Санузел персонала (МГН)</v>
          </cell>
          <cell r="C594">
            <v>75</v>
          </cell>
        </row>
        <row r="595">
          <cell r="B595" t="str">
            <v>Санузел посетителей (МГН)</v>
          </cell>
          <cell r="C595">
            <v>75</v>
          </cell>
        </row>
        <row r="596">
          <cell r="B596" t="str">
            <v>курительная</v>
          </cell>
          <cell r="C596">
            <v>75</v>
          </cell>
        </row>
        <row r="597">
          <cell r="B597" t="str">
            <v>Душевая</v>
          </cell>
          <cell r="C597">
            <v>50</v>
          </cell>
        </row>
        <row r="598">
          <cell r="B598" t="str">
            <v>Гардеробная</v>
          </cell>
          <cell r="C598">
            <v>150</v>
          </cell>
        </row>
        <row r="599">
          <cell r="B599" t="str">
            <v>Гардеробная персонала</v>
          </cell>
          <cell r="C599">
            <v>150</v>
          </cell>
        </row>
        <row r="600">
          <cell r="B600" t="str">
            <v>Помещение сушки, обеспыливания и обеззараживания одежды</v>
          </cell>
          <cell r="C600">
            <v>50</v>
          </cell>
        </row>
        <row r="601">
          <cell r="B601" t="str">
            <v>Помещение сушки, обеспыливания и обеззараживания одежды и обуви</v>
          </cell>
          <cell r="C601">
            <v>50</v>
          </cell>
        </row>
        <row r="602">
          <cell r="B602" t="str">
            <v>Помещение обогревания работающих</v>
          </cell>
          <cell r="C602">
            <v>50</v>
          </cell>
        </row>
        <row r="603">
          <cell r="B603" t="str">
            <v>Помещение обогрева работающих</v>
          </cell>
          <cell r="C603">
            <v>50</v>
          </cell>
        </row>
        <row r="604">
          <cell r="B604" t="str">
            <v>Вестибюль</v>
          </cell>
          <cell r="C604">
            <v>150</v>
          </cell>
        </row>
        <row r="605">
          <cell r="B605" t="str">
            <v>Гардеробная уличной одежды</v>
          </cell>
          <cell r="C605">
            <v>150</v>
          </cell>
        </row>
        <row r="606">
          <cell r="B606" t="str">
            <v>Гардеробная верхней одежды</v>
          </cell>
          <cell r="C606">
            <v>150</v>
          </cell>
        </row>
        <row r="607">
          <cell r="B607" t="str">
            <v>Гардероб верхней одежды персонала</v>
          </cell>
          <cell r="C607">
            <v>150</v>
          </cell>
        </row>
        <row r="608">
          <cell r="B608" t="str">
            <v>Гардероб</v>
          </cell>
          <cell r="C608">
            <v>150</v>
          </cell>
        </row>
        <row r="609">
          <cell r="B609" t="str">
            <v>Гардероб посетителей</v>
          </cell>
          <cell r="C609">
            <v>150</v>
          </cell>
        </row>
        <row r="610">
          <cell r="B610" t="str">
            <v>Гардероб домашней и рабочей одежды персонала (М)</v>
          </cell>
          <cell r="C610">
            <v>150</v>
          </cell>
        </row>
        <row r="611">
          <cell r="B611" t="str">
            <v>Гардероб домашней и рабочей одежды персонала (Ж)</v>
          </cell>
          <cell r="C611">
            <v>150</v>
          </cell>
        </row>
        <row r="612">
          <cell r="B612" t="str">
            <v>Гардероб персонала Ж</v>
          </cell>
          <cell r="C612">
            <v>150</v>
          </cell>
        </row>
        <row r="613">
          <cell r="B613" t="str">
            <v>Гардероб персонала М</v>
          </cell>
          <cell r="C613">
            <v>150</v>
          </cell>
        </row>
        <row r="614">
          <cell r="B614" t="str">
            <v>б) в прочих общественных зданиях</v>
          </cell>
          <cell r="C614">
            <v>75</v>
          </cell>
        </row>
        <row r="615">
          <cell r="B615" t="str">
            <v>Лестница</v>
          </cell>
          <cell r="C615">
            <v>100</v>
          </cell>
        </row>
        <row r="616">
          <cell r="B616" t="str">
            <v>Лестничная клетка</v>
          </cell>
          <cell r="C616">
            <v>100</v>
          </cell>
        </row>
        <row r="617">
          <cell r="B617" t="str">
            <v>ЛК 1</v>
          </cell>
          <cell r="C617">
            <v>100</v>
          </cell>
        </row>
        <row r="618">
          <cell r="B618" t="str">
            <v>ЛК 2</v>
          </cell>
          <cell r="C618">
            <v>100</v>
          </cell>
        </row>
        <row r="619">
          <cell r="B619" t="str">
            <v>ЛК 3</v>
          </cell>
          <cell r="C619">
            <v>100</v>
          </cell>
        </row>
        <row r="620">
          <cell r="B620" t="str">
            <v>ЛК 4</v>
          </cell>
          <cell r="C620">
            <v>100</v>
          </cell>
        </row>
        <row r="621">
          <cell r="B621" t="str">
            <v>ЛК 5</v>
          </cell>
          <cell r="C621">
            <v>100</v>
          </cell>
        </row>
        <row r="622">
          <cell r="B622" t="str">
            <v>ЛК 6</v>
          </cell>
          <cell r="C622">
            <v>100</v>
          </cell>
        </row>
        <row r="623">
          <cell r="B623" t="str">
            <v>Тамбур</v>
          </cell>
          <cell r="C623">
            <v>100</v>
          </cell>
        </row>
        <row r="624">
          <cell r="B624" t="str">
            <v>Тамбур 1</v>
          </cell>
          <cell r="C624">
            <v>100</v>
          </cell>
        </row>
        <row r="625">
          <cell r="B625" t="str">
            <v>Тамбур 2</v>
          </cell>
          <cell r="C625">
            <v>100</v>
          </cell>
        </row>
        <row r="626">
          <cell r="B626" t="str">
            <v>Тамбур 3</v>
          </cell>
          <cell r="C626">
            <v>100</v>
          </cell>
        </row>
        <row r="627">
          <cell r="B627" t="str">
            <v>Тамбур 4</v>
          </cell>
          <cell r="C627">
            <v>100</v>
          </cell>
        </row>
        <row r="628">
          <cell r="B628" t="str">
            <v>Тамбур 5</v>
          </cell>
          <cell r="C628">
            <v>100</v>
          </cell>
        </row>
        <row r="629">
          <cell r="B629" t="str">
            <v>Тамбур 6</v>
          </cell>
          <cell r="C629">
            <v>100</v>
          </cell>
        </row>
        <row r="630">
          <cell r="B630" t="str">
            <v>Тамбур-шлюз</v>
          </cell>
          <cell r="C630">
            <v>100</v>
          </cell>
        </row>
        <row r="631">
          <cell r="B631" t="str">
            <v>Тамбур-шлюз/Зона безопасности МГН</v>
          </cell>
          <cell r="C631">
            <v>100</v>
          </cell>
        </row>
        <row r="632">
          <cell r="B632" t="str">
            <v>Лифтовой холл</v>
          </cell>
          <cell r="C632">
            <v>75</v>
          </cell>
        </row>
        <row r="633">
          <cell r="B633" t="str">
            <v>Лестнично-лифтовый холл</v>
          </cell>
          <cell r="C633">
            <v>75</v>
          </cell>
        </row>
        <row r="634">
          <cell r="B634" t="str">
            <v>Холл</v>
          </cell>
          <cell r="C634">
            <v>75</v>
          </cell>
        </row>
        <row r="635">
          <cell r="B635" t="str">
            <v>Холл-фойе</v>
          </cell>
          <cell r="C635">
            <v>75</v>
          </cell>
        </row>
        <row r="636">
          <cell r="B636" t="str">
            <v>Холл - фойе</v>
          </cell>
          <cell r="C636">
            <v>75</v>
          </cell>
        </row>
        <row r="637">
          <cell r="B637" t="str">
            <v>Коридор</v>
          </cell>
          <cell r="C637">
            <v>75</v>
          </cell>
        </row>
        <row r="638">
          <cell r="B638" t="str">
            <v>Технический коридор</v>
          </cell>
          <cell r="C638">
            <v>75</v>
          </cell>
        </row>
        <row r="639">
          <cell r="B639" t="str">
            <v>Машинное отделение лифтов</v>
          </cell>
          <cell r="C639">
            <v>50</v>
          </cell>
        </row>
        <row r="640">
          <cell r="B640" t="str">
            <v>Серверная</v>
          </cell>
          <cell r="C640">
            <v>50</v>
          </cell>
        </row>
        <row r="641">
          <cell r="B641" t="str">
            <v>Электрощитовая</v>
          </cell>
          <cell r="C641">
            <v>50</v>
          </cell>
        </row>
        <row r="642">
          <cell r="B642" t="str">
            <v>Помещение фреоновых установок</v>
          </cell>
          <cell r="C642">
            <v>50</v>
          </cell>
        </row>
        <row r="643">
          <cell r="B643" t="str">
            <v>Помещение установок</v>
          </cell>
          <cell r="C643">
            <v>50</v>
          </cell>
        </row>
        <row r="644">
          <cell r="B644" t="str">
            <v>Помещение водомерного узла</v>
          </cell>
          <cell r="C644">
            <v>50</v>
          </cell>
        </row>
        <row r="645">
          <cell r="B645" t="str">
            <v>Водомерный узел</v>
          </cell>
          <cell r="C645">
            <v>50</v>
          </cell>
        </row>
        <row r="646">
          <cell r="B646" t="str">
            <v>Насосная</v>
          </cell>
          <cell r="C646">
            <v>50</v>
          </cell>
        </row>
        <row r="647">
          <cell r="B647" t="str">
            <v>Помещение насосной</v>
          </cell>
          <cell r="C647">
            <v>50</v>
          </cell>
        </row>
        <row r="648">
          <cell r="B648" t="str">
            <v>Помещение водоподготовки</v>
          </cell>
          <cell r="C648">
            <v>50</v>
          </cell>
        </row>
        <row r="649">
          <cell r="B649" t="str">
            <v>Генераторная</v>
          </cell>
          <cell r="C649">
            <v>50</v>
          </cell>
        </row>
        <row r="650">
          <cell r="B650" t="str">
            <v>ИТП</v>
          </cell>
          <cell r="C650">
            <v>50</v>
          </cell>
        </row>
        <row r="651">
          <cell r="B651" t="str">
            <v>ИТП с узлом ввода</v>
          </cell>
          <cell r="C651">
            <v>50</v>
          </cell>
        </row>
        <row r="652">
          <cell r="B652" t="str">
            <v>ГРЩ</v>
          </cell>
          <cell r="C652">
            <v>50</v>
          </cell>
        </row>
        <row r="653">
          <cell r="B653" t="str">
            <v>Венткамера</v>
          </cell>
          <cell r="C653">
            <v>50</v>
          </cell>
        </row>
        <row r="654">
          <cell r="B654" t="str">
            <v>Чердак</v>
          </cell>
          <cell r="C654" t="str">
            <v>5***</v>
          </cell>
        </row>
        <row r="655">
          <cell r="B655" t="str">
            <v>Галерея/Коридор</v>
          </cell>
          <cell r="C655">
            <v>150</v>
          </cell>
        </row>
        <row r="656">
          <cell r="B656" t="str">
            <v>Галерея</v>
          </cell>
          <cell r="C656">
            <v>150</v>
          </cell>
        </row>
        <row r="657">
          <cell r="B657" t="str">
            <v>Кладовая</v>
          </cell>
          <cell r="C657">
            <v>75</v>
          </cell>
        </row>
        <row r="658">
          <cell r="B658" t="str">
            <v>Музейные, реставрационные и выставочные помещения</v>
          </cell>
        </row>
        <row r="659">
          <cell r="B659" t="str">
            <v>Хранилище коллекции</v>
          </cell>
          <cell r="C659" t="str">
            <v>150/50 для чувстительных экспонатов</v>
          </cell>
        </row>
        <row r="660">
          <cell r="B660" t="str">
            <v>Помещение временного хранения упакованных экспонатов</v>
          </cell>
          <cell r="C660">
            <v>75</v>
          </cell>
        </row>
        <row r="661">
          <cell r="B661" t="str">
            <v>Помещение распаковки и упаковки</v>
          </cell>
          <cell r="C661">
            <v>150</v>
          </cell>
        </row>
        <row r="662">
          <cell r="B662" t="str">
            <v>Склад транспортной упаковки</v>
          </cell>
          <cell r="C662">
            <v>75</v>
          </cell>
        </row>
        <row r="663">
          <cell r="B663" t="str">
            <v>Склад упаковочных материалов</v>
          </cell>
          <cell r="C663">
            <v>75</v>
          </cell>
        </row>
        <row r="664">
          <cell r="B664" t="str">
            <v>Помещениие осмотра</v>
          </cell>
          <cell r="C664" t="str">
            <v>300/2000</v>
          </cell>
        </row>
        <row r="665">
          <cell r="B665" t="str">
            <v>Помещение изоляции экспонатов - карантин</v>
          </cell>
          <cell r="C665">
            <v>300</v>
          </cell>
        </row>
        <row r="666">
          <cell r="B666" t="str">
            <v>Временное хранилище - Транзитная зона</v>
          </cell>
          <cell r="C666">
            <v>75</v>
          </cell>
        </row>
        <row r="667">
          <cell r="B667" t="str">
            <v>Склад выставочного оборудования</v>
          </cell>
          <cell r="C667">
            <v>75</v>
          </cell>
        </row>
        <row r="668">
          <cell r="B668" t="str">
            <v>Грязная мастерская - подготовка экспонатов к выставке</v>
          </cell>
          <cell r="C668" t="str">
            <v>500+2000</v>
          </cell>
        </row>
        <row r="669">
          <cell r="B669" t="str">
            <v>Чистая мастерская - проведение реставрационных работ</v>
          </cell>
          <cell r="C669" t="str">
            <v>500+2000</v>
          </cell>
        </row>
        <row r="670">
          <cell r="B670" t="str">
            <v>Общая кладовая комплекса</v>
          </cell>
          <cell r="C670">
            <v>75</v>
          </cell>
        </row>
        <row r="671">
          <cell r="B671" t="str">
            <v>Автостоянка</v>
          </cell>
          <cell r="C671">
            <v>75</v>
          </cell>
        </row>
        <row r="672">
          <cell r="B672" t="str">
            <v>Рампа</v>
          </cell>
          <cell r="C672">
            <v>75</v>
          </cell>
        </row>
        <row r="673">
          <cell r="B673" t="str">
            <v>Помещение инженерных систем</v>
          </cell>
          <cell r="C673">
            <v>75</v>
          </cell>
        </row>
        <row r="674">
          <cell r="B674" t="str">
            <v>Электрощитовая автостоянки</v>
          </cell>
          <cell r="C674">
            <v>75</v>
          </cell>
        </row>
        <row r="675">
          <cell r="B675" t="str">
            <v>Холодильный центр</v>
          </cell>
          <cell r="C675">
            <v>75</v>
          </cell>
        </row>
        <row r="676">
          <cell r="B676" t="str">
            <v>КНС</v>
          </cell>
          <cell r="C676">
            <v>75</v>
          </cell>
        </row>
        <row r="677">
          <cell r="B677" t="str">
            <v>Серверная СПЗ</v>
          </cell>
          <cell r="C677">
            <v>75</v>
          </cell>
        </row>
        <row r="678">
          <cell r="B678" t="str">
            <v>Серверная СБ</v>
          </cell>
          <cell r="C678">
            <v>75</v>
          </cell>
        </row>
        <row r="679">
          <cell r="B679" t="str">
            <v>Серверная СБ</v>
          </cell>
          <cell r="C679">
            <v>75</v>
          </cell>
        </row>
        <row r="680">
          <cell r="B680" t="str">
            <v>Серверная АСУД</v>
          </cell>
          <cell r="C680">
            <v>75</v>
          </cell>
        </row>
        <row r="681">
          <cell r="B681" t="str">
            <v>Серверная СМИС и СМИК</v>
          </cell>
          <cell r="C681">
            <v>75</v>
          </cell>
        </row>
        <row r="682">
          <cell r="B682" t="str">
            <v>Серверная СС</v>
          </cell>
          <cell r="C682">
            <v>75</v>
          </cell>
        </row>
        <row r="683">
          <cell r="B683" t="str">
            <v>Помещение инженерных систем</v>
          </cell>
          <cell r="C683">
            <v>75</v>
          </cell>
        </row>
        <row r="684">
          <cell r="B684" t="str">
            <v>Кроссовая</v>
          </cell>
          <cell r="C684">
            <v>75</v>
          </cell>
        </row>
        <row r="685">
          <cell r="B685" t="str">
            <v>КНС</v>
          </cell>
          <cell r="C685">
            <v>75</v>
          </cell>
        </row>
        <row r="686">
          <cell r="B686" t="str">
            <v>КНС</v>
          </cell>
          <cell r="C686">
            <v>75</v>
          </cell>
        </row>
        <row r="687">
          <cell r="B687" t="str">
            <v>Помещение подпора воздуха автостоянки</v>
          </cell>
          <cell r="C687">
            <v>75</v>
          </cell>
        </row>
        <row r="688">
          <cell r="B688" t="str">
            <v>Машинное помещение</v>
          </cell>
          <cell r="C688">
            <v>75</v>
          </cell>
        </row>
        <row r="690">
          <cell r="B690" t="str">
            <v>Кладовая для хранения музыкальных инструментов студии звукозаписи</v>
          </cell>
          <cell r="C690">
            <v>75</v>
          </cell>
        </row>
        <row r="691">
          <cell r="B691" t="str">
            <v>Тон-зал</v>
          </cell>
          <cell r="C691">
            <v>200</v>
          </cell>
        </row>
        <row r="692">
          <cell r="B692" t="str">
            <v>Комната отдыха/комната ожидания артистов</v>
          </cell>
          <cell r="C692" t="str">
            <v>150…200</v>
          </cell>
        </row>
        <row r="693">
          <cell r="B693" t="str">
            <v>Помещение архива хранилища</v>
          </cell>
          <cell r="C693" t="str">
            <v>75
[200]</v>
          </cell>
        </row>
        <row r="694">
          <cell r="B694" t="str">
            <v>Кладовая художественных материалов</v>
          </cell>
          <cell r="C694">
            <v>75</v>
          </cell>
        </row>
        <row r="695">
          <cell r="B695" t="str">
            <v>Кладовая декораций</v>
          </cell>
          <cell r="C695">
            <v>75</v>
          </cell>
        </row>
        <row r="696">
          <cell r="B696" t="str">
            <v>Гримерная</v>
          </cell>
          <cell r="C696">
            <v>500</v>
          </cell>
        </row>
        <row r="697">
          <cell r="B697" t="str">
            <v>Кладовая для музыкального оборудования</v>
          </cell>
          <cell r="C697">
            <v>75</v>
          </cell>
        </row>
        <row r="698">
          <cell r="B698" t="str">
            <v>Кладовая отходов</v>
          </cell>
          <cell r="C698">
            <v>75</v>
          </cell>
        </row>
        <row r="699">
          <cell r="B699" t="str">
            <v>Кладовая инструментов и материалов</v>
          </cell>
          <cell r="C699">
            <v>75</v>
          </cell>
        </row>
        <row r="700">
          <cell r="B700" t="str">
            <v>Помещение сбора мусора</v>
          </cell>
          <cell r="C700">
            <v>75</v>
          </cell>
        </row>
        <row r="701">
          <cell r="B701" t="str">
            <v>Кладовая продукции буфетов</v>
          </cell>
          <cell r="C701">
            <v>75</v>
          </cell>
        </row>
        <row r="702">
          <cell r="B702" t="str">
            <v>Помещение хранения рояля</v>
          </cell>
          <cell r="C702">
            <v>75</v>
          </cell>
        </row>
        <row r="703">
          <cell r="B703" t="str">
            <v>Кладовая канцелярских принадлежностей</v>
          </cell>
          <cell r="C703">
            <v>75</v>
          </cell>
        </row>
        <row r="704">
          <cell r="B704" t="str">
            <v>Помещение хранения садового инвентаря</v>
          </cell>
          <cell r="C704">
            <v>75</v>
          </cell>
        </row>
        <row r="705">
          <cell r="B705" t="str">
            <v>Кладовая оборудования для синхронного перевода</v>
          </cell>
          <cell r="C705">
            <v>75</v>
          </cell>
        </row>
        <row r="706">
          <cell r="B706" t="str">
            <v>Архив администрации центра</v>
          </cell>
          <cell r="C706">
            <v>75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17"/>
  <sheetViews>
    <sheetView tabSelected="1" zoomScale="67" zoomScaleNormal="67" workbookViewId="0">
      <selection activeCell="E28" sqref="E28"/>
    </sheetView>
  </sheetViews>
  <sheetFormatPr defaultRowHeight="13.2"/>
  <cols>
    <col min="1" max="1" width="15.88671875" customWidth="1"/>
    <col min="2" max="2" width="27.88671875" style="93" customWidth="1"/>
    <col min="3" max="3" width="11.88671875" style="71" customWidth="1"/>
    <col min="4" max="4" width="14.44140625" style="89" customWidth="1"/>
    <col min="5" max="5" width="12.44140625" style="71" customWidth="1"/>
    <col min="6" max="6" width="14" customWidth="1"/>
    <col min="7" max="7" width="20" customWidth="1"/>
    <col min="8" max="8" width="32.21875" customWidth="1"/>
    <col min="9" max="9" width="0.33203125" hidden="1" customWidth="1"/>
    <col min="11" max="11" width="18.6640625" customWidth="1"/>
  </cols>
  <sheetData>
    <row r="1" spans="1:13" s="62" customFormat="1">
      <c r="A1" s="110"/>
      <c r="B1" s="110"/>
      <c r="C1" s="110"/>
      <c r="D1" s="110"/>
      <c r="E1" s="110"/>
      <c r="F1" s="110"/>
      <c r="G1" s="110"/>
    </row>
    <row r="2" spans="1:13" ht="64.2" customHeight="1">
      <c r="A2" s="82" t="s">
        <v>115</v>
      </c>
      <c r="B2" s="82" t="s">
        <v>89</v>
      </c>
      <c r="C2" s="82" t="s">
        <v>92</v>
      </c>
      <c r="D2" s="82" t="s">
        <v>116</v>
      </c>
      <c r="E2" s="82" t="s">
        <v>91</v>
      </c>
      <c r="F2" s="82" t="s">
        <v>102</v>
      </c>
      <c r="G2" s="82" t="s">
        <v>90</v>
      </c>
      <c r="H2" s="82" t="s">
        <v>101</v>
      </c>
      <c r="I2" s="103" t="s">
        <v>114</v>
      </c>
    </row>
    <row r="3" spans="1:13" s="80" customFormat="1">
      <c r="A3" s="108" t="s">
        <v>118</v>
      </c>
      <c r="B3" s="109"/>
      <c r="C3" s="109"/>
      <c r="D3" s="109"/>
      <c r="E3" s="109"/>
      <c r="F3" s="109"/>
      <c r="G3" s="109"/>
      <c r="H3" s="99"/>
      <c r="I3" s="60"/>
    </row>
    <row r="4" spans="1:13" s="84" customFormat="1">
      <c r="A4" s="85" t="s">
        <v>117</v>
      </c>
      <c r="B4" s="60" t="s">
        <v>108</v>
      </c>
      <c r="C4" s="74" t="s">
        <v>104</v>
      </c>
      <c r="D4" s="118">
        <v>1264</v>
      </c>
      <c r="E4" s="76">
        <v>63</v>
      </c>
      <c r="F4" s="76">
        <v>63</v>
      </c>
      <c r="G4" s="76">
        <v>63</v>
      </c>
      <c r="H4" s="60" t="s">
        <v>109</v>
      </c>
      <c r="I4" s="104" t="s">
        <v>111</v>
      </c>
    </row>
    <row r="5" spans="1:13" s="80" customFormat="1">
      <c r="A5" s="108" t="s">
        <v>119</v>
      </c>
      <c r="B5" s="109"/>
      <c r="C5" s="109"/>
      <c r="D5" s="109"/>
      <c r="E5" s="109"/>
      <c r="F5" s="109"/>
      <c r="G5" s="109"/>
      <c r="H5" s="105"/>
      <c r="I5" s="102"/>
      <c r="J5" s="78"/>
      <c r="K5" s="78"/>
      <c r="L5" s="75"/>
      <c r="M5" s="75"/>
    </row>
    <row r="6" spans="1:13" s="84" customFormat="1">
      <c r="A6" s="85" t="s">
        <v>120</v>
      </c>
      <c r="B6" s="60" t="s">
        <v>108</v>
      </c>
      <c r="C6" s="96" t="s">
        <v>103</v>
      </c>
      <c r="D6" s="74">
        <v>575</v>
      </c>
      <c r="E6" s="74">
        <v>29</v>
      </c>
      <c r="F6" s="74">
        <v>29</v>
      </c>
      <c r="G6" s="74">
        <v>29</v>
      </c>
      <c r="H6" s="60" t="s">
        <v>109</v>
      </c>
      <c r="I6" s="104" t="s">
        <v>112</v>
      </c>
      <c r="J6" s="78"/>
      <c r="K6" s="78"/>
      <c r="L6" s="75"/>
      <c r="M6" s="75"/>
    </row>
    <row r="7" spans="1:13" s="83" customFormat="1" ht="18.75" customHeight="1">
      <c r="A7" s="108" t="s">
        <v>122</v>
      </c>
      <c r="B7" s="109"/>
      <c r="C7" s="109"/>
      <c r="D7" s="109"/>
      <c r="E7" s="109"/>
      <c r="F7" s="109"/>
      <c r="G7" s="109"/>
      <c r="H7" s="105"/>
      <c r="I7" s="102"/>
      <c r="J7" s="78"/>
      <c r="K7" s="78"/>
      <c r="L7" s="75"/>
      <c r="M7" s="75"/>
    </row>
    <row r="8" spans="1:13" s="84" customFormat="1">
      <c r="A8" s="85" t="s">
        <v>121</v>
      </c>
      <c r="B8" s="60" t="s">
        <v>108</v>
      </c>
      <c r="C8" s="59" t="s">
        <v>103</v>
      </c>
      <c r="D8" s="74">
        <v>662.3</v>
      </c>
      <c r="E8" s="74">
        <v>33</v>
      </c>
      <c r="F8" s="74">
        <v>33</v>
      </c>
      <c r="G8" s="74">
        <v>33</v>
      </c>
      <c r="H8" s="60" t="s">
        <v>109</v>
      </c>
      <c r="I8" s="104" t="s">
        <v>113</v>
      </c>
      <c r="J8" s="78"/>
      <c r="K8" s="78"/>
      <c r="L8" s="75"/>
      <c r="M8" s="75"/>
    </row>
    <row r="9" spans="1:13" s="95" customFormat="1" ht="26.4">
      <c r="A9" s="85" t="s">
        <v>107</v>
      </c>
      <c r="B9" s="98" t="s">
        <v>110</v>
      </c>
      <c r="C9" s="96" t="s">
        <v>103</v>
      </c>
      <c r="D9" s="88"/>
      <c r="E9" s="88">
        <v>2</v>
      </c>
      <c r="F9" s="88">
        <v>4</v>
      </c>
      <c r="G9" s="91">
        <v>8</v>
      </c>
      <c r="H9" s="97" t="s">
        <v>106</v>
      </c>
      <c r="I9" s="102"/>
      <c r="J9" s="78"/>
      <c r="K9" s="78"/>
      <c r="L9" s="75"/>
      <c r="M9" s="75"/>
    </row>
    <row r="10" spans="1:13" s="80" customFormat="1">
      <c r="A10" s="106" t="s">
        <v>105</v>
      </c>
      <c r="B10" s="107"/>
      <c r="C10" s="107"/>
      <c r="D10" s="107"/>
      <c r="E10" s="100">
        <v>127</v>
      </c>
      <c r="F10" s="100">
        <v>129</v>
      </c>
      <c r="G10" s="100">
        <v>133</v>
      </c>
      <c r="H10" s="101"/>
      <c r="I10" s="102"/>
      <c r="J10" s="78"/>
      <c r="K10" s="78"/>
      <c r="L10" s="75"/>
      <c r="M10" s="75"/>
    </row>
    <row r="11" spans="1:13" s="81" customFormat="1" ht="14.25" customHeight="1">
      <c r="A11" s="85"/>
      <c r="B11" s="92"/>
      <c r="C11" s="87"/>
      <c r="D11" s="59"/>
      <c r="E11" s="79"/>
      <c r="F11" s="79"/>
      <c r="G11" s="79"/>
      <c r="H11" s="86"/>
      <c r="I11" s="102"/>
      <c r="J11" s="78"/>
      <c r="K11" s="78"/>
      <c r="L11" s="75"/>
      <c r="M11" s="75"/>
    </row>
    <row r="12" spans="1:13">
      <c r="I12" s="75"/>
    </row>
    <row r="13" spans="1:13">
      <c r="I13" s="75"/>
    </row>
    <row r="14" spans="1:13">
      <c r="I14" s="75"/>
    </row>
    <row r="15" spans="1:13">
      <c r="I15" s="75"/>
    </row>
    <row r="16" spans="1:13">
      <c r="A16" s="77"/>
      <c r="B16" s="94"/>
      <c r="C16" s="77"/>
      <c r="D16" s="90"/>
      <c r="E16" s="77"/>
      <c r="F16" s="77"/>
      <c r="G16" s="77"/>
      <c r="H16" s="77"/>
      <c r="I16" s="75"/>
    </row>
    <row r="17" spans="3:9">
      <c r="C17" s="73"/>
      <c r="E17" s="73"/>
      <c r="F17" s="73"/>
      <c r="G17" s="72"/>
      <c r="I17" s="75"/>
    </row>
  </sheetData>
  <mergeCells count="5">
    <mergeCell ref="A10:D10"/>
    <mergeCell ref="A7:G7"/>
    <mergeCell ref="A1:G1"/>
    <mergeCell ref="A3:G3"/>
    <mergeCell ref="A5: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X9"/>
  <sheetViews>
    <sheetView workbookViewId="0">
      <selection activeCell="A2" sqref="A2:B2"/>
    </sheetView>
  </sheetViews>
  <sheetFormatPr defaultColWidth="14.44140625" defaultRowHeight="15.75" customHeight="1"/>
  <cols>
    <col min="1" max="1" width="12.109375" customWidth="1"/>
    <col min="2" max="2" width="29.44140625" customWidth="1"/>
    <col min="3" max="3" width="13.6640625" customWidth="1"/>
    <col min="4" max="4" width="14.109375" customWidth="1"/>
    <col min="5" max="5" width="17.33203125" customWidth="1"/>
    <col min="6" max="6" width="42.6640625" customWidth="1"/>
    <col min="7" max="7" width="17.44140625" style="62" customWidth="1"/>
    <col min="8" max="8" width="21.88671875" style="62" customWidth="1"/>
    <col min="10" max="10" width="35.109375" customWidth="1"/>
  </cols>
  <sheetData>
    <row r="1" spans="1:24" ht="13.8">
      <c r="A1" s="111" t="s">
        <v>42</v>
      </c>
      <c r="B1" s="112"/>
      <c r="C1" s="112"/>
      <c r="D1" s="112"/>
      <c r="E1" s="112"/>
      <c r="F1" s="112"/>
      <c r="G1" s="112"/>
      <c r="H1" s="112"/>
      <c r="I1" s="11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58.5" customHeight="1">
      <c r="A2" s="31" t="s">
        <v>43</v>
      </c>
      <c r="B2" s="69" t="s">
        <v>44</v>
      </c>
      <c r="C2" s="31" t="s">
        <v>24</v>
      </c>
      <c r="D2" s="31" t="s">
        <v>45</v>
      </c>
      <c r="E2" s="31" t="s">
        <v>46</v>
      </c>
      <c r="F2" s="32" t="s">
        <v>47</v>
      </c>
      <c r="G2" s="32" t="s">
        <v>93</v>
      </c>
      <c r="H2" s="32" t="s">
        <v>94</v>
      </c>
      <c r="I2" s="32" t="s">
        <v>0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3.8">
      <c r="A3" s="33">
        <v>1</v>
      </c>
      <c r="B3" s="33">
        <v>2</v>
      </c>
      <c r="C3" s="33">
        <v>3</v>
      </c>
      <c r="D3" s="33">
        <v>4</v>
      </c>
      <c r="E3" s="33">
        <v>5</v>
      </c>
      <c r="F3" s="33">
        <v>6</v>
      </c>
      <c r="G3" s="33"/>
      <c r="H3" s="33"/>
      <c r="I3" s="33">
        <v>7</v>
      </c>
      <c r="J3" s="4"/>
    </row>
    <row r="4" spans="1:24" ht="13.8">
      <c r="A4" s="113" t="s">
        <v>22</v>
      </c>
      <c r="B4" s="114"/>
      <c r="C4" s="114"/>
      <c r="D4" s="114"/>
      <c r="E4" s="114"/>
      <c r="F4" s="114"/>
      <c r="G4" s="114"/>
      <c r="H4" s="114"/>
      <c r="I4" s="115"/>
      <c r="J4" s="4"/>
    </row>
    <row r="5" spans="1:24" ht="13.8">
      <c r="A5" s="116" t="s">
        <v>48</v>
      </c>
      <c r="B5" s="114"/>
      <c r="C5" s="114"/>
      <c r="D5" s="114"/>
      <c r="E5" s="114"/>
      <c r="F5" s="114"/>
      <c r="G5" s="114"/>
      <c r="H5" s="114"/>
      <c r="I5" s="115"/>
      <c r="J5" s="4"/>
    </row>
    <row r="6" spans="1:24" ht="13.8">
      <c r="A6" s="34" t="s">
        <v>49</v>
      </c>
      <c r="B6" s="35" t="s">
        <v>50</v>
      </c>
      <c r="C6" s="36">
        <v>1.5</v>
      </c>
      <c r="D6" s="36">
        <v>0.8</v>
      </c>
      <c r="E6" s="36">
        <v>22</v>
      </c>
      <c r="F6" s="70" t="s">
        <v>95</v>
      </c>
      <c r="G6" s="37"/>
      <c r="H6" s="37"/>
      <c r="I6" s="38"/>
      <c r="J6" s="3"/>
    </row>
    <row r="7" spans="1:24" ht="13.8">
      <c r="A7" s="34" t="s">
        <v>51</v>
      </c>
      <c r="B7" s="36" t="s">
        <v>52</v>
      </c>
      <c r="C7" s="36">
        <v>1.2</v>
      </c>
      <c r="D7" s="36">
        <v>0.7</v>
      </c>
      <c r="E7" s="36">
        <v>12</v>
      </c>
      <c r="F7" s="37" t="s">
        <v>53</v>
      </c>
      <c r="G7" s="37"/>
      <c r="H7" s="37"/>
      <c r="I7" s="38"/>
    </row>
    <row r="8" spans="1:24" ht="13.8">
      <c r="A8" s="39"/>
      <c r="B8" s="40"/>
      <c r="C8" s="41"/>
      <c r="D8" s="41"/>
      <c r="E8" s="41"/>
      <c r="F8" s="42"/>
      <c r="G8" s="42"/>
      <c r="H8" s="42"/>
      <c r="I8" s="38"/>
    </row>
    <row r="9" spans="1:24" ht="13.8">
      <c r="A9" s="39"/>
      <c r="B9" s="41"/>
      <c r="C9" s="41"/>
      <c r="D9" s="41"/>
      <c r="E9" s="41"/>
      <c r="F9" s="42"/>
      <c r="G9" s="42"/>
      <c r="H9" s="42"/>
      <c r="I9" s="38"/>
    </row>
  </sheetData>
  <mergeCells count="3">
    <mergeCell ref="A1:I1"/>
    <mergeCell ref="A4:I4"/>
    <mergeCell ref="A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Q11"/>
  <sheetViews>
    <sheetView workbookViewId="0">
      <selection activeCell="A2" sqref="A2:O2"/>
    </sheetView>
  </sheetViews>
  <sheetFormatPr defaultColWidth="14.44140625" defaultRowHeight="15.75" customHeight="1"/>
  <cols>
    <col min="2" max="2" width="40.44140625" customWidth="1"/>
    <col min="3" max="3" width="22.44140625" style="62" customWidth="1"/>
    <col min="4" max="4" width="30.109375" style="62" customWidth="1"/>
    <col min="5" max="5" width="11.88671875" style="62" customWidth="1"/>
    <col min="6" max="6" width="12.88671875" customWidth="1"/>
    <col min="8" max="8" width="11.5546875" customWidth="1"/>
    <col min="10" max="10" width="18.5546875" customWidth="1"/>
    <col min="14" max="14" width="16.5546875" customWidth="1"/>
    <col min="16" max="16" width="31" customWidth="1"/>
  </cols>
  <sheetData>
    <row r="1" spans="1:17" ht="13.8">
      <c r="A1" s="111" t="s">
        <v>63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</row>
    <row r="2" spans="1:17" s="66" customFormat="1" ht="26.4">
      <c r="A2" s="63" t="s">
        <v>43</v>
      </c>
      <c r="B2" s="63" t="s">
        <v>44</v>
      </c>
      <c r="C2" s="64" t="s">
        <v>20</v>
      </c>
      <c r="D2" s="64" t="s">
        <v>19</v>
      </c>
      <c r="E2" s="64" t="s">
        <v>85</v>
      </c>
      <c r="F2" s="64" t="s">
        <v>64</v>
      </c>
      <c r="G2" s="64" t="s">
        <v>65</v>
      </c>
      <c r="H2" s="64" t="s">
        <v>66</v>
      </c>
      <c r="I2" s="64" t="s">
        <v>1</v>
      </c>
      <c r="J2" s="64" t="s">
        <v>67</v>
      </c>
      <c r="K2" s="64" t="s">
        <v>68</v>
      </c>
      <c r="L2" s="64" t="s">
        <v>69</v>
      </c>
      <c r="M2" s="64" t="s">
        <v>70</v>
      </c>
      <c r="N2" s="64" t="s">
        <v>47</v>
      </c>
      <c r="O2" s="64" t="s">
        <v>0</v>
      </c>
    </row>
    <row r="3" spans="1:17" ht="15.75" customHeight="1">
      <c r="A3" s="33">
        <v>1</v>
      </c>
      <c r="B3" s="33">
        <v>2</v>
      </c>
      <c r="C3" s="33"/>
      <c r="D3" s="33"/>
      <c r="E3" s="33"/>
      <c r="F3" s="33">
        <v>3</v>
      </c>
      <c r="G3" s="33">
        <v>4</v>
      </c>
      <c r="H3" s="33">
        <v>5</v>
      </c>
      <c r="I3" s="33">
        <v>6</v>
      </c>
      <c r="J3" s="33">
        <v>7</v>
      </c>
      <c r="K3" s="33">
        <v>8</v>
      </c>
      <c r="L3" s="33">
        <v>9</v>
      </c>
      <c r="M3" s="33">
        <v>10</v>
      </c>
      <c r="N3" s="33">
        <v>11</v>
      </c>
      <c r="O3" s="33">
        <v>12</v>
      </c>
    </row>
    <row r="4" spans="1:17" ht="15.75" customHeight="1">
      <c r="A4" s="113" t="s">
        <v>22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5"/>
      <c r="P4" s="4"/>
    </row>
    <row r="5" spans="1:17" ht="15.75" customHeight="1">
      <c r="A5" s="116" t="s">
        <v>57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5"/>
      <c r="P5" s="4"/>
    </row>
    <row r="6" spans="1:17" ht="13.8">
      <c r="A6" s="45">
        <v>2</v>
      </c>
      <c r="B6" s="46" t="s">
        <v>52</v>
      </c>
      <c r="C6" s="46"/>
      <c r="D6" s="46"/>
      <c r="E6" s="46"/>
      <c r="F6" s="47">
        <v>12.7</v>
      </c>
      <c r="G6" s="7"/>
      <c r="H6" s="47">
        <v>50</v>
      </c>
      <c r="I6" s="47" t="s">
        <v>71</v>
      </c>
      <c r="J6" s="5" t="s">
        <v>72</v>
      </c>
      <c r="K6" s="7"/>
      <c r="L6" s="7"/>
      <c r="M6" s="7"/>
      <c r="N6" s="7"/>
      <c r="O6" s="7"/>
      <c r="P6" s="3"/>
    </row>
    <row r="7" spans="1:17" ht="39.6">
      <c r="A7" s="45">
        <v>4</v>
      </c>
      <c r="B7" s="46" t="s">
        <v>73</v>
      </c>
      <c r="C7" s="46"/>
      <c r="D7" s="46"/>
      <c r="E7" s="46"/>
      <c r="F7" s="47">
        <v>12.7</v>
      </c>
      <c r="G7" s="7"/>
      <c r="H7" s="47">
        <v>50</v>
      </c>
      <c r="I7" s="47" t="s">
        <v>71</v>
      </c>
      <c r="J7" s="48" t="s">
        <v>74</v>
      </c>
      <c r="K7" s="7"/>
      <c r="L7" s="7"/>
      <c r="M7" s="7"/>
      <c r="N7" s="7"/>
      <c r="O7" s="7"/>
    </row>
    <row r="8" spans="1:17" ht="39.6">
      <c r="A8" s="45">
        <v>5</v>
      </c>
      <c r="B8" s="46" t="s">
        <v>75</v>
      </c>
      <c r="C8" s="46"/>
      <c r="D8" s="46"/>
      <c r="E8" s="46"/>
      <c r="F8" s="47">
        <v>12.7</v>
      </c>
      <c r="G8" s="47">
        <v>12.7</v>
      </c>
      <c r="H8" s="47">
        <v>50</v>
      </c>
      <c r="I8" s="47" t="s">
        <v>71</v>
      </c>
      <c r="J8" s="48" t="s">
        <v>74</v>
      </c>
      <c r="K8" s="7"/>
      <c r="L8" s="7"/>
      <c r="M8" s="7"/>
      <c r="N8" s="7"/>
      <c r="O8" s="7"/>
    </row>
    <row r="9" spans="1:17" ht="15.75" customHeight="1">
      <c r="A9" s="116" t="s">
        <v>76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5"/>
    </row>
    <row r="10" spans="1:17" ht="13.2">
      <c r="A10" s="6">
        <v>6</v>
      </c>
      <c r="B10" s="5" t="s">
        <v>77</v>
      </c>
      <c r="C10" s="5"/>
      <c r="D10" s="5"/>
      <c r="E10" s="5"/>
      <c r="F10" s="6">
        <v>12.7</v>
      </c>
      <c r="G10" s="49"/>
      <c r="H10" s="6">
        <v>40</v>
      </c>
      <c r="I10" s="6" t="s">
        <v>78</v>
      </c>
      <c r="J10" s="5" t="s">
        <v>72</v>
      </c>
      <c r="K10" s="47">
        <v>56</v>
      </c>
      <c r="L10" s="1"/>
      <c r="M10" s="47">
        <v>56</v>
      </c>
      <c r="N10" s="1"/>
      <c r="O10" s="1"/>
      <c r="P10" s="50"/>
      <c r="Q10" s="50"/>
    </row>
    <row r="11" spans="1:17" ht="13.2">
      <c r="L11" s="50"/>
      <c r="M11" s="50"/>
      <c r="N11" s="50"/>
      <c r="O11" s="50"/>
      <c r="P11" s="50"/>
      <c r="Q11" s="50"/>
    </row>
  </sheetData>
  <mergeCells count="4">
    <mergeCell ref="A1:M1"/>
    <mergeCell ref="A4:O4"/>
    <mergeCell ref="A5:O5"/>
    <mergeCell ref="A9:O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outlinePr summaryBelow="0" summaryRight="0"/>
  </sheetPr>
  <dimension ref="A1:N10"/>
  <sheetViews>
    <sheetView workbookViewId="0">
      <selection activeCell="A2" sqref="A2:M2"/>
    </sheetView>
  </sheetViews>
  <sheetFormatPr defaultColWidth="14.44140625" defaultRowHeight="15.75" customHeight="1"/>
  <cols>
    <col min="1" max="1" width="19.44140625" customWidth="1"/>
    <col min="2" max="2" width="23.5546875" customWidth="1"/>
    <col min="3" max="6" width="19.5546875" customWidth="1"/>
    <col min="7" max="7" width="16.88671875" customWidth="1"/>
    <col min="8" max="8" width="16.44140625" customWidth="1"/>
    <col min="9" max="9" width="15.33203125" customWidth="1"/>
    <col min="11" max="11" width="15.6640625" customWidth="1"/>
    <col min="12" max="12" width="17.44140625" customWidth="1"/>
    <col min="13" max="13" width="24.33203125" customWidth="1"/>
  </cols>
  <sheetData>
    <row r="1" spans="1:14" ht="13.8">
      <c r="A1" s="111" t="s">
        <v>28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</row>
    <row r="2" spans="1:14" ht="30.6">
      <c r="A2" s="8" t="s">
        <v>29</v>
      </c>
      <c r="B2" s="8" t="s">
        <v>23</v>
      </c>
      <c r="C2" s="9" t="s">
        <v>4</v>
      </c>
      <c r="D2" s="9" t="s">
        <v>5</v>
      </c>
      <c r="E2" s="9" t="s">
        <v>6</v>
      </c>
      <c r="F2" s="8" t="s">
        <v>7</v>
      </c>
      <c r="G2" s="8" t="s">
        <v>8</v>
      </c>
      <c r="H2" s="8" t="s">
        <v>10</v>
      </c>
      <c r="I2" s="9" t="s">
        <v>11</v>
      </c>
      <c r="J2" s="9" t="s">
        <v>13</v>
      </c>
      <c r="K2" s="9" t="s">
        <v>15</v>
      </c>
      <c r="L2" s="9" t="s">
        <v>17</v>
      </c>
      <c r="M2" s="8" t="s">
        <v>21</v>
      </c>
    </row>
    <row r="3" spans="1:14" ht="13.2">
      <c r="A3" s="10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0">
        <v>7</v>
      </c>
      <c r="H3" s="10">
        <v>8</v>
      </c>
      <c r="I3" s="10">
        <v>9</v>
      </c>
      <c r="J3" s="10">
        <v>10</v>
      </c>
      <c r="K3" s="10">
        <v>11</v>
      </c>
      <c r="L3" s="10">
        <v>12</v>
      </c>
      <c r="M3" s="10">
        <v>13</v>
      </c>
    </row>
    <row r="4" spans="1:14" ht="13.2">
      <c r="A4" s="11"/>
      <c r="B4" s="12" t="s">
        <v>30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4" ht="31.2">
      <c r="A5" s="15" t="s">
        <v>2</v>
      </c>
      <c r="B5" s="16" t="s">
        <v>3</v>
      </c>
      <c r="C5" s="17" t="s">
        <v>27</v>
      </c>
      <c r="D5" s="18"/>
      <c r="E5" s="18"/>
      <c r="F5" s="19">
        <v>6</v>
      </c>
      <c r="G5" s="51" t="s">
        <v>9</v>
      </c>
      <c r="H5" s="51" t="s">
        <v>9</v>
      </c>
      <c r="I5" s="52" t="s">
        <v>12</v>
      </c>
      <c r="J5" s="52" t="s">
        <v>14</v>
      </c>
      <c r="K5" s="52" t="s">
        <v>16</v>
      </c>
      <c r="L5" s="52" t="s">
        <v>18</v>
      </c>
      <c r="M5" s="21"/>
      <c r="N5" s="3"/>
    </row>
    <row r="6" spans="1:14" ht="13.2">
      <c r="A6" s="15" t="s">
        <v>31</v>
      </c>
      <c r="B6" s="22" t="s">
        <v>32</v>
      </c>
      <c r="C6" s="18" t="s">
        <v>26</v>
      </c>
      <c r="D6" s="23"/>
      <c r="E6" s="23"/>
      <c r="F6" s="24">
        <v>6</v>
      </c>
      <c r="G6" s="53" t="s">
        <v>25</v>
      </c>
      <c r="H6" s="54">
        <v>2</v>
      </c>
      <c r="I6" s="55" t="s">
        <v>12</v>
      </c>
      <c r="J6" s="55" t="s">
        <v>14</v>
      </c>
      <c r="K6" s="55" t="s">
        <v>16</v>
      </c>
      <c r="L6" s="55" t="s">
        <v>18</v>
      </c>
      <c r="M6" s="14"/>
    </row>
    <row r="7" spans="1:14" ht="13.2">
      <c r="A7" s="26"/>
      <c r="B7" s="12" t="s">
        <v>33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4" ht="13.2">
      <c r="A8" s="15" t="s">
        <v>34</v>
      </c>
      <c r="B8" s="22" t="s">
        <v>35</v>
      </c>
      <c r="C8" s="18" t="s">
        <v>36</v>
      </c>
      <c r="D8" s="27" t="s">
        <v>37</v>
      </c>
      <c r="E8" s="27" t="s">
        <v>38</v>
      </c>
      <c r="F8" s="23"/>
      <c r="G8" s="25">
        <v>4</v>
      </c>
      <c r="H8" s="25">
        <v>6</v>
      </c>
      <c r="I8" s="20" t="s">
        <v>39</v>
      </c>
      <c r="J8" s="20" t="s">
        <v>40</v>
      </c>
      <c r="K8" s="28" t="s">
        <v>41</v>
      </c>
      <c r="L8" s="28" t="s">
        <v>41</v>
      </c>
      <c r="M8" s="21"/>
    </row>
    <row r="9" spans="1:14" ht="13.2">
      <c r="A9" s="29"/>
      <c r="B9" s="21"/>
      <c r="C9" s="23"/>
      <c r="D9" s="23"/>
      <c r="E9" s="23"/>
      <c r="F9" s="23"/>
      <c r="G9" s="14"/>
      <c r="H9" s="14"/>
      <c r="I9" s="14"/>
      <c r="J9" s="14"/>
      <c r="K9" s="14"/>
      <c r="L9" s="14"/>
      <c r="M9" s="14"/>
    </row>
    <row r="10" spans="1:14" ht="13.2">
      <c r="A10" s="29"/>
      <c r="B10" s="2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</row>
  </sheetData>
  <mergeCells count="1">
    <mergeCell ref="A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E8"/>
  <sheetViews>
    <sheetView workbookViewId="0">
      <selection activeCell="A2" sqref="A2:M2"/>
    </sheetView>
  </sheetViews>
  <sheetFormatPr defaultRowHeight="13.2"/>
  <cols>
    <col min="1" max="1" width="19.44140625" customWidth="1"/>
    <col min="2" max="2" width="23.5546875" customWidth="1"/>
    <col min="3" max="3" width="19.5546875" customWidth="1"/>
    <col min="4" max="4" width="16.44140625" customWidth="1"/>
    <col min="5" max="5" width="19.5546875" customWidth="1"/>
  </cols>
  <sheetData>
    <row r="2" spans="1:5" ht="20.399999999999999">
      <c r="A2" s="8" t="s">
        <v>29</v>
      </c>
      <c r="B2" s="8" t="s">
        <v>23</v>
      </c>
      <c r="C2" s="9" t="s">
        <v>97</v>
      </c>
      <c r="D2" s="9" t="s">
        <v>96</v>
      </c>
      <c r="E2" s="9" t="s">
        <v>0</v>
      </c>
    </row>
    <row r="3" spans="1:5">
      <c r="A3" s="10">
        <v>1</v>
      </c>
      <c r="B3" s="10">
        <v>2</v>
      </c>
      <c r="C3" s="10">
        <v>3</v>
      </c>
      <c r="D3" s="10">
        <v>4</v>
      </c>
      <c r="E3" s="10">
        <v>5</v>
      </c>
    </row>
    <row r="4" spans="1:5">
      <c r="A4" s="11"/>
      <c r="B4" s="13" t="s">
        <v>30</v>
      </c>
      <c r="C4" s="13"/>
      <c r="D4" s="13"/>
      <c r="E4" s="13"/>
    </row>
    <row r="5" spans="1:5">
      <c r="A5" s="15" t="s">
        <v>2</v>
      </c>
      <c r="B5" s="22" t="s">
        <v>98</v>
      </c>
      <c r="C5" s="17">
        <v>40</v>
      </c>
      <c r="D5" s="18" t="s">
        <v>100</v>
      </c>
      <c r="E5" s="18"/>
    </row>
    <row r="6" spans="1:5">
      <c r="A6" s="15" t="s">
        <v>31</v>
      </c>
      <c r="B6" s="22" t="s">
        <v>32</v>
      </c>
      <c r="C6" s="18">
        <v>15</v>
      </c>
      <c r="D6" s="28" t="s">
        <v>99</v>
      </c>
      <c r="E6" s="28"/>
    </row>
    <row r="7" spans="1:5">
      <c r="A7" s="26"/>
      <c r="B7" s="13" t="s">
        <v>33</v>
      </c>
      <c r="C7" s="13"/>
      <c r="D7" s="13"/>
      <c r="E7" s="13"/>
    </row>
    <row r="8" spans="1:5">
      <c r="A8" s="15" t="s">
        <v>34</v>
      </c>
      <c r="B8" s="22" t="s">
        <v>35</v>
      </c>
      <c r="C8" s="18" t="s">
        <v>36</v>
      </c>
      <c r="D8" s="28" t="s">
        <v>37</v>
      </c>
      <c r="E8" s="2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13"/>
  <sheetViews>
    <sheetView workbookViewId="0">
      <selection activeCell="B29" sqref="B29"/>
    </sheetView>
  </sheetViews>
  <sheetFormatPr defaultRowHeight="13.2"/>
  <cols>
    <col min="1" max="1" width="6.44140625" customWidth="1"/>
    <col min="2" max="2" width="45.6640625" customWidth="1"/>
    <col min="3" max="3" width="12.5546875" customWidth="1"/>
    <col min="4" max="4" width="15.6640625" customWidth="1"/>
    <col min="5" max="5" width="14.6640625" customWidth="1"/>
  </cols>
  <sheetData>
    <row r="1" spans="1:5">
      <c r="A1" s="117" t="s">
        <v>83</v>
      </c>
      <c r="B1" s="117"/>
      <c r="C1" s="117"/>
      <c r="D1" s="117"/>
      <c r="E1" s="117"/>
    </row>
    <row r="2" spans="1:5" ht="20.399999999999999">
      <c r="A2" s="9" t="s">
        <v>79</v>
      </c>
      <c r="B2" s="9" t="s">
        <v>23</v>
      </c>
      <c r="C2" s="9" t="s">
        <v>81</v>
      </c>
      <c r="D2" s="9" t="s">
        <v>80</v>
      </c>
      <c r="E2" s="9" t="s">
        <v>0</v>
      </c>
    </row>
    <row r="3" spans="1:5">
      <c r="A3" s="57">
        <f>[1]Экспликация!A3</f>
        <v>2</v>
      </c>
      <c r="B3" s="58" t="str">
        <f>[1]Экспликация!B3</f>
        <v>Санузел персонала (МГН)</v>
      </c>
      <c r="C3" s="59" t="s">
        <v>25</v>
      </c>
      <c r="D3" s="57">
        <f>VLOOKUP(B3,[1]Данные_ПИО!$B$2:$C$779,2,0)</f>
        <v>75</v>
      </c>
      <c r="E3" s="60"/>
    </row>
    <row r="4" spans="1:5">
      <c r="A4" s="57">
        <f>[1]Экспликация!A4</f>
        <v>3</v>
      </c>
      <c r="B4" s="58" t="str">
        <f>[1]Экспликация!B4</f>
        <v>Помещение временного хранения упакованных экспонатов</v>
      </c>
      <c r="C4" s="59" t="s">
        <v>25</v>
      </c>
      <c r="D4" s="57">
        <f>VLOOKUP(B4,[1]Данные_ПИО!$B$2:$C$779,2,0)</f>
        <v>75</v>
      </c>
      <c r="E4" s="60"/>
    </row>
    <row r="5" spans="1:5">
      <c r="A5" s="57">
        <f>[1]Экспликация!A5</f>
        <v>4</v>
      </c>
      <c r="B5" s="58" t="str">
        <f>[1]Экспликация!B5</f>
        <v>Помещение распаковки и упаковки</v>
      </c>
      <c r="C5" s="59" t="s">
        <v>25</v>
      </c>
      <c r="D5" s="57">
        <f>VLOOKUP(B5,[1]Данные_ПИО!$B$2:$C$779,2,0)</f>
        <v>150</v>
      </c>
      <c r="E5" s="60"/>
    </row>
    <row r="6" spans="1:5">
      <c r="A6" s="57">
        <f>[1]Экспликация!A6</f>
        <v>5</v>
      </c>
      <c r="B6" s="58" t="str">
        <f>[1]Экспликация!B6</f>
        <v>Склад транспортной упаковки</v>
      </c>
      <c r="C6" s="59" t="s">
        <v>25</v>
      </c>
      <c r="D6" s="57">
        <f>VLOOKUP(B6,[1]Данные_ПИО!$B$2:$C$779,2,0)</f>
        <v>75</v>
      </c>
      <c r="E6" s="60"/>
    </row>
    <row r="7" spans="1:5">
      <c r="A7" s="57">
        <f>[1]Экспликация!A7</f>
        <v>6</v>
      </c>
      <c r="B7" s="58" t="str">
        <f>[1]Экспликация!B7</f>
        <v>Склад упаковочных материалов</v>
      </c>
      <c r="C7" s="59" t="s">
        <v>25</v>
      </c>
      <c r="D7" s="57">
        <f>VLOOKUP(B7,[1]Данные_ПИО!$B$2:$C$779,2,0)</f>
        <v>75</v>
      </c>
      <c r="E7" s="60"/>
    </row>
    <row r="8" spans="1:5">
      <c r="A8" s="57">
        <f>[1]Экспликация!A8</f>
        <v>7</v>
      </c>
      <c r="B8" s="58" t="str">
        <f>[1]Экспликация!B8</f>
        <v>Помещениие осмотра</v>
      </c>
      <c r="C8" s="59" t="s">
        <v>25</v>
      </c>
      <c r="D8" s="57" t="str">
        <f>VLOOKUP(B8,[1]Данные_ПИО!$B$2:$C$779,2,0)</f>
        <v>300/2000</v>
      </c>
      <c r="E8" s="60"/>
    </row>
    <row r="9" spans="1:5">
      <c r="A9" s="57">
        <f>[1]Экспликация!A9</f>
        <v>8</v>
      </c>
      <c r="B9" s="58" t="str">
        <f>[1]Экспликация!B9</f>
        <v>Помещение изоляции экспонатов - карантин</v>
      </c>
      <c r="C9" s="59" t="s">
        <v>25</v>
      </c>
      <c r="D9" s="57">
        <f>VLOOKUP(B9,[1]Данные_ПИО!$B$2:$C$779,2,0)</f>
        <v>300</v>
      </c>
      <c r="E9" s="60"/>
    </row>
    <row r="10" spans="1:5">
      <c r="A10" s="57">
        <f>[1]Экспликация!A10</f>
        <v>9</v>
      </c>
      <c r="B10" s="58" t="str">
        <f>[1]Экспликация!B10</f>
        <v>Коридор</v>
      </c>
      <c r="C10" s="59" t="s">
        <v>25</v>
      </c>
      <c r="D10" s="57">
        <f>VLOOKUP(B10,[1]Данные_ПИО!$B$2:$C$779,2,0)</f>
        <v>75</v>
      </c>
      <c r="E10" s="60"/>
    </row>
    <row r="11" spans="1:5">
      <c r="A11" s="57">
        <f>[1]Экспликация!A11</f>
        <v>10</v>
      </c>
      <c r="B11" s="58" t="str">
        <f>[1]Экспликация!B11</f>
        <v>Тамбур-шлюз</v>
      </c>
      <c r="C11" s="59" t="s">
        <v>25</v>
      </c>
      <c r="D11" s="57">
        <f>VLOOKUP(B11,[1]Данные_ПИО!$B$2:$C$779,2,0)</f>
        <v>100</v>
      </c>
      <c r="E11" s="60"/>
    </row>
    <row r="12" spans="1:5">
      <c r="A12" s="57">
        <f>[1]Экспликация!A12</f>
        <v>11</v>
      </c>
      <c r="B12" s="58" t="str">
        <f>[1]Экспликация!B12</f>
        <v>Временное хранилище - Транзитная зона</v>
      </c>
      <c r="C12" s="59" t="s">
        <v>25</v>
      </c>
      <c r="D12" s="57">
        <f>VLOOKUP(B12,[1]Данные_ПИО!$B$2:$C$779,2,0)</f>
        <v>75</v>
      </c>
      <c r="E12" s="60"/>
    </row>
    <row r="13" spans="1:5">
      <c r="A13" s="57">
        <v>12</v>
      </c>
      <c r="B13" s="58" t="s">
        <v>82</v>
      </c>
      <c r="C13" s="61" t="s">
        <v>84</v>
      </c>
      <c r="D13" s="57">
        <v>500</v>
      </c>
      <c r="E13" s="60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outlinePr summaryBelow="0" summaryRight="0"/>
  </sheetPr>
  <dimension ref="A1:Y14"/>
  <sheetViews>
    <sheetView workbookViewId="0">
      <selection activeCell="A2" sqref="A2:M2"/>
    </sheetView>
  </sheetViews>
  <sheetFormatPr defaultColWidth="14.44140625" defaultRowHeight="15.75" customHeight="1"/>
  <cols>
    <col min="1" max="1" width="10.88671875" bestFit="1" customWidth="1"/>
    <col min="2" max="2" width="29.88671875" bestFit="1" customWidth="1"/>
    <col min="3" max="3" width="20.6640625" style="62" bestFit="1" customWidth="1"/>
    <col min="4" max="4" width="28.109375" style="62" bestFit="1" customWidth="1"/>
    <col min="5" max="5" width="12.88671875" style="62" customWidth="1"/>
    <col min="6" max="6" width="14.88671875" bestFit="1" customWidth="1"/>
    <col min="7" max="7" width="16" customWidth="1"/>
    <col min="8" max="8" width="16" style="56" customWidth="1"/>
    <col min="9" max="9" width="20" style="62" bestFit="1" customWidth="1"/>
    <col min="10" max="10" width="22.5546875" bestFit="1" customWidth="1"/>
    <col min="11" max="11" width="51" customWidth="1"/>
  </cols>
  <sheetData>
    <row r="1" spans="1:25" ht="13.8">
      <c r="A1" s="111" t="s">
        <v>54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66" customFormat="1" ht="58.5" customHeight="1">
      <c r="A2" s="63" t="s">
        <v>43</v>
      </c>
      <c r="B2" s="63" t="s">
        <v>44</v>
      </c>
      <c r="C2" s="64" t="s">
        <v>20</v>
      </c>
      <c r="D2" s="64" t="s">
        <v>19</v>
      </c>
      <c r="E2" s="64" t="s">
        <v>85</v>
      </c>
      <c r="F2" s="63" t="s">
        <v>46</v>
      </c>
      <c r="G2" s="64" t="s">
        <v>55</v>
      </c>
      <c r="H2" s="64" t="s">
        <v>86</v>
      </c>
      <c r="I2" s="64" t="s">
        <v>87</v>
      </c>
      <c r="J2" s="64" t="s">
        <v>56</v>
      </c>
      <c r="K2" s="64" t="s">
        <v>0</v>
      </c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</row>
    <row r="3" spans="1:25" ht="13.8">
      <c r="A3" s="33">
        <v>1</v>
      </c>
      <c r="B3" s="33">
        <v>2</v>
      </c>
      <c r="C3" s="33">
        <v>3</v>
      </c>
      <c r="D3" s="33">
        <v>4</v>
      </c>
      <c r="E3" s="33">
        <v>5</v>
      </c>
      <c r="F3" s="33">
        <v>6</v>
      </c>
      <c r="G3" s="33">
        <v>7</v>
      </c>
      <c r="H3" s="33">
        <v>8</v>
      </c>
      <c r="I3" s="33">
        <v>9</v>
      </c>
      <c r="J3" s="33">
        <v>10</v>
      </c>
      <c r="K3" s="33">
        <v>11</v>
      </c>
    </row>
    <row r="4" spans="1:25" ht="13.8">
      <c r="A4" s="113" t="s">
        <v>22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25" ht="13.8">
      <c r="A5" s="116" t="s">
        <v>57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25" ht="55.2">
      <c r="A6" s="43">
        <v>1</v>
      </c>
      <c r="B6" s="35" t="s">
        <v>50</v>
      </c>
      <c r="C6" s="35"/>
      <c r="D6" s="35"/>
      <c r="E6" s="36"/>
      <c r="F6" s="36">
        <v>22</v>
      </c>
      <c r="G6" s="37">
        <v>380</v>
      </c>
      <c r="H6" s="67"/>
      <c r="I6" s="67" t="s">
        <v>58</v>
      </c>
      <c r="J6" s="67" t="s">
        <v>58</v>
      </c>
      <c r="K6" s="68" t="s">
        <v>88</v>
      </c>
    </row>
    <row r="7" spans="1:25" ht="13.8">
      <c r="A7" s="43">
        <v>2</v>
      </c>
      <c r="B7" s="36" t="s">
        <v>52</v>
      </c>
      <c r="C7" s="36"/>
      <c r="D7" s="36"/>
      <c r="E7" s="36"/>
      <c r="F7" s="36">
        <v>12</v>
      </c>
      <c r="G7" s="37">
        <v>380</v>
      </c>
      <c r="H7" s="37"/>
      <c r="I7" s="37"/>
      <c r="J7" s="37">
        <v>0.6</v>
      </c>
      <c r="K7" s="38"/>
    </row>
    <row r="8" spans="1:25" ht="13.8">
      <c r="A8" s="43">
        <v>3</v>
      </c>
      <c r="B8" s="35" t="s">
        <v>59</v>
      </c>
      <c r="C8" s="35"/>
      <c r="D8" s="35"/>
      <c r="E8" s="36"/>
      <c r="F8" s="36">
        <v>0.5</v>
      </c>
      <c r="G8" s="37">
        <v>220</v>
      </c>
      <c r="H8" s="37"/>
      <c r="I8" s="37"/>
      <c r="J8" s="42"/>
      <c r="K8" s="38"/>
    </row>
    <row r="9" spans="1:25" ht="13.8">
      <c r="A9" s="39"/>
      <c r="B9" s="41"/>
      <c r="C9" s="41"/>
      <c r="D9" s="41"/>
      <c r="E9" s="41"/>
      <c r="F9" s="44">
        <f>SUM(F6:F8)</f>
        <v>34.5</v>
      </c>
      <c r="G9" s="42"/>
      <c r="H9" s="42"/>
      <c r="I9" s="42"/>
      <c r="J9" s="42"/>
      <c r="K9" s="38"/>
    </row>
    <row r="10" spans="1:25" ht="13.8">
      <c r="A10" s="116" t="s">
        <v>60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5"/>
    </row>
    <row r="11" spans="1:25" ht="13.8">
      <c r="A11" s="43">
        <v>4</v>
      </c>
      <c r="B11" s="35" t="s">
        <v>61</v>
      </c>
      <c r="C11" s="35"/>
      <c r="D11" s="35"/>
      <c r="E11" s="36"/>
      <c r="F11" s="36">
        <v>0.35</v>
      </c>
      <c r="G11" s="37">
        <v>220</v>
      </c>
      <c r="H11" s="37"/>
      <c r="I11" s="37"/>
      <c r="J11" s="37">
        <v>1</v>
      </c>
      <c r="K11" s="38"/>
    </row>
    <row r="12" spans="1:25" ht="13.8">
      <c r="A12" s="43">
        <v>4</v>
      </c>
      <c r="B12" s="35" t="s">
        <v>61</v>
      </c>
      <c r="C12" s="35"/>
      <c r="D12" s="35"/>
      <c r="E12" s="36"/>
      <c r="F12" s="36">
        <v>0.5</v>
      </c>
      <c r="G12" s="37">
        <v>220</v>
      </c>
      <c r="H12" s="37"/>
      <c r="I12" s="37"/>
      <c r="J12" s="37">
        <v>1</v>
      </c>
      <c r="K12" s="38"/>
    </row>
    <row r="13" spans="1:25" ht="13.8">
      <c r="A13" s="43">
        <v>5</v>
      </c>
      <c r="B13" s="35" t="s">
        <v>62</v>
      </c>
      <c r="C13" s="35"/>
      <c r="D13" s="35"/>
      <c r="E13" s="36"/>
      <c r="F13" s="36">
        <v>0.9</v>
      </c>
      <c r="G13" s="37">
        <v>380</v>
      </c>
      <c r="H13" s="37"/>
      <c r="I13" s="37"/>
      <c r="J13" s="37">
        <v>0.8</v>
      </c>
      <c r="K13" s="38"/>
    </row>
    <row r="14" spans="1:25" ht="13.8">
      <c r="A14" s="39"/>
      <c r="B14" s="41"/>
      <c r="C14" s="41"/>
      <c r="D14" s="41"/>
      <c r="E14" s="41"/>
      <c r="F14" s="44">
        <f>SUM(F11:F13)</f>
        <v>1.75</v>
      </c>
      <c r="G14" s="42"/>
      <c r="H14" s="42"/>
      <c r="I14" s="42"/>
      <c r="J14" s="42"/>
      <c r="K14" s="38"/>
    </row>
  </sheetData>
  <mergeCells count="4">
    <mergeCell ref="A1:K1"/>
    <mergeCell ref="A4:K4"/>
    <mergeCell ref="A5:K5"/>
    <mergeCell ref="A10:K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ТЭПы</vt:lpstr>
      <vt:lpstr>МВУ</vt:lpstr>
      <vt:lpstr>ВК</vt:lpstr>
      <vt:lpstr>ОВ</vt:lpstr>
      <vt:lpstr>ОЗДС</vt:lpstr>
      <vt:lpstr>Освещение</vt:lpstr>
      <vt:lpstr>ЭОМ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Gutev Aleksey</dc:creator>
  <cp:lastModifiedBy>Sambuk Viktoriya</cp:lastModifiedBy>
  <cp:lastPrinted>2024-09-03T17:36:17Z</cp:lastPrinted>
  <dcterms:created xsi:type="dcterms:W3CDTF">2021-08-13T12:06:49Z</dcterms:created>
  <dcterms:modified xsi:type="dcterms:W3CDTF">2024-12-19T09:39:57Z</dcterms:modified>
</cp:coreProperties>
</file>