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5) УПРАВЛЕНИЕ ПРОЕКТОМ\"/>
    </mc:Choice>
  </mc:AlternateContent>
  <xr:revisionPtr revIDLastSave="0" documentId="8_{E8AB5D74-F9A9-49AD-9174-389A38ED6987}" xr6:coauthVersionLast="47" xr6:coauthVersionMax="47" xr10:uidLastSave="{00000000-0000-0000-0000-000000000000}"/>
  <bookViews>
    <workbookView xWindow="-120" yWindow="-120" windowWidth="38640" windowHeight="21120" tabRatio="921" xr2:uid="{00000000-000D-0000-FFFF-FFFF00000000}"/>
  </bookViews>
  <sheets>
    <sheet name="Расчет цен с Анатолием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I2012">[1]Расчет!$H$47</definedName>
    <definedName name="_KI2013">[1]Расчет!$H$48</definedName>
    <definedName name="ColLastYearFB">[2]ФедД!$AH$17</definedName>
    <definedName name="ColLastYearFB1">[3]Управление!$AF$17</definedName>
    <definedName name="ColThisYearFB">[2]ФедД!$AG$17</definedName>
    <definedName name="KInfAvg">[1]Расчет!$H$38</definedName>
    <definedName name="KS">[1]РасчТЗ!$G$52</definedName>
    <definedName name="PeriodLastYearName">[2]ФедД!$AH$20</definedName>
    <definedName name="PeriodThisYearName">[2]ФедД!$AG$20</definedName>
    <definedName name="Sanalog">[1]Ввод!$D$54</definedName>
    <definedName name="short">[4]!short</definedName>
    <definedName name="title">'[5]Огл. Графиков'!$B$2:$B$31</definedName>
    <definedName name="Ак.р">[6]База!#REF!</definedName>
    <definedName name="вид_сметы">[7]база!$G$1:$G$65536</definedName>
    <definedName name="выдал">[7]база!$E$1:$E$65536</definedName>
    <definedName name="Вып_ОФ_с_пц">[5]рабочий!$Y$202:$AP$224</definedName>
    <definedName name="Вып_с_новых_ОФ">[5]рабочий!$Y$277:$AP$299</definedName>
    <definedName name="Выход">[8]Управление!$AF$20</definedName>
    <definedName name="График">"Диагр. 4"</definedName>
    <definedName name="Дефл_ц_пред_год">'[5]Текущие цены'!$AT$36:$BK$58</definedName>
    <definedName name="Дефлятор_годовой">'[5]Текущие цены'!$Y$4:$AP$27</definedName>
    <definedName name="Дефлятор_цепной">'[5]Текущие цены'!$Y$36:$AP$58</definedName>
    <definedName name="заказчики">[7]база!$A$1:$A$65536</definedName>
    <definedName name="Каб">[9]База!#REF!</definedName>
    <definedName name="КИнфПИР1">[1]ВводТЗ!$C$47</definedName>
    <definedName name="Коэф.ЗП">[1]ВводТЗ!$D$39</definedName>
    <definedName name="КфИнфПИР">[1]ВводТЗ!$C$46</definedName>
    <definedName name="КфИнфПИР_ПР">[1]ВводТЗ!$C$48</definedName>
    <definedName name="КфИнфТЗ">[1]ВводТЗ!$C$49</definedName>
    <definedName name="КфОб">[1]ВводТЗ!$C$45</definedName>
    <definedName name="новые_ОФ_2003">[5]рабочий!$F$305:$W$327</definedName>
    <definedName name="новые_ОФ_2004">[5]рабочий!$F$335:$W$357</definedName>
    <definedName name="новые_ОФ_а_всего">[5]рабочий!$F$767:$V$789</definedName>
    <definedName name="новые_ОФ_всего">[5]рабочий!$F$1331:$V$1353</definedName>
    <definedName name="новые_ОФ_п_всего">[5]рабочий!$F$1293:$V$1315</definedName>
    <definedName name="НормСКТЗ">[1]ВводТЗ!$C$53</definedName>
    <definedName name="_xlnm.Print_Area" localSheetId="0">'Расчет цен с Анатолием'!$A$7:$O$104</definedName>
    <definedName name="ограда">[10]База!#REF!</definedName>
    <definedName name="окраска_05">[5]окраска!$C$7:$Z$30</definedName>
    <definedName name="окраска_06">[5]окраска!$C$35:$Z$58</definedName>
    <definedName name="окраска_07">[5]окраска!$C$63:$Z$86</definedName>
    <definedName name="окраска_08">[5]окраска!$C$91:$Z$114</definedName>
    <definedName name="окраска_09">[5]окраска!$C$119:$Z$142</definedName>
    <definedName name="окраска_10">[5]окраска!$C$147:$Z$170</definedName>
    <definedName name="окраска_11">[5]окраска!$C$175:$Z$198</definedName>
    <definedName name="окраска_12">[5]окраска!$C$203:$Z$226</definedName>
    <definedName name="окраска_13">[5]окраска!$C$231:$Z$254</definedName>
    <definedName name="окраска_14">[5]окраска!$C$259:$Z$282</definedName>
    <definedName name="окраска_15">[5]окраска!$C$287:$Z$310</definedName>
    <definedName name="Оренбургская_скидка_на_размер_НДС">#REF!</definedName>
    <definedName name="Оренгбурская_д17">[9]База!#REF!</definedName>
    <definedName name="ОФ_а_с_пц">[5]рабочий!$CI$121:$CY$143</definedName>
    <definedName name="ПОКАЗАТЕЛИ_ДОЛГОСР.ПРОГНОЗА">'[11]2002(v2)'!#REF!</definedName>
    <definedName name="приб">[12]Управление!$AE$20</definedName>
    <definedName name="прибвб2">[12]Управление!$AF$20</definedName>
    <definedName name="Прогноз_Вып_пц">[5]рабочий!$Y$240:$AP$262</definedName>
    <definedName name="расц">[10]База!#REF!</definedName>
    <definedName name="Расценка">[6]База!#REF!</definedName>
    <definedName name="смета">[13]База!#REF!</definedName>
    <definedName name="сроки">[7]Коэффициенты!$A$1:$A$65536</definedName>
    <definedName name="стадия_П">[7]база!$J$1:$J$65536</definedName>
    <definedName name="суда">[4]!суда</definedName>
    <definedName name="ТПП">[6]База!#REF!</definedName>
    <definedName name="ТР">[14]База!#REF!</definedName>
    <definedName name="фо_а_н_пц">[5]рабочий!$AR$240:$BI$263</definedName>
    <definedName name="фо_а_с_пц">[5]рабочий!$AS$202:$BI$224</definedName>
    <definedName name="фо_н_03">[5]рабочий!$X$305:$X$327</definedName>
    <definedName name="фо_н_04">[5]рабочий!$X$335:$X$357</definedName>
    <definedName name="цйкацк">[9]База!#REF!</definedName>
    <definedName name="ыаяявавар">[10]База!#REF!</definedName>
    <definedName name="ыяпр">[4]!ыяпр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3" i="10" l="1"/>
  <c r="J79" i="10"/>
  <c r="J42" i="10"/>
  <c r="J45" i="10"/>
  <c r="J49" i="10"/>
  <c r="J54" i="10"/>
  <c r="J57" i="10"/>
  <c r="J38" i="10"/>
  <c r="J35" i="10"/>
  <c r="J34" i="10"/>
  <c r="J30" i="10"/>
</calcChain>
</file>

<file path=xl/sharedStrings.xml><?xml version="1.0" encoding="utf-8"?>
<sst xmlns="http://schemas.openxmlformats.org/spreadsheetml/2006/main" count="123" uniqueCount="104">
  <si>
    <t>Архитектурные решения интерьеров (ориентировочно 470 кв.м.)</t>
  </si>
  <si>
    <t>Архитектурные решения</t>
  </si>
  <si>
    <t>Сводный план инженерных сетей.</t>
  </si>
  <si>
    <t>План благоустройства и озеленения территории и конструкции дорожных покрытий.</t>
  </si>
  <si>
    <t>План земляных масс</t>
  </si>
  <si>
    <t>План организации рельефа</t>
  </si>
  <si>
    <t xml:space="preserve">Генеральный план </t>
  </si>
  <si>
    <t>ГП</t>
  </si>
  <si>
    <t>2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</si>
  <si>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</si>
  <si>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</si>
  <si>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Переутройство сети радиовещания. </t>
  </si>
  <si>
    <t xml:space="preserve">Переутройство сети электроснабжения. </t>
  </si>
  <si>
    <t xml:space="preserve">Переутройство сети бытовой канализации. </t>
  </si>
  <si>
    <t xml:space="preserve">Наружное электроосвещение. </t>
  </si>
  <si>
    <t xml:space="preserve">Наружное электроснабжение. </t>
  </si>
  <si>
    <t xml:space="preserve">Наружные сети бытовой канализации. </t>
  </si>
  <si>
    <t>Теплоснабжение</t>
  </si>
  <si>
    <t>Водопровод</t>
  </si>
  <si>
    <t>Теплосети</t>
  </si>
  <si>
    <t>Реконструкция светофорного объекта</t>
  </si>
  <si>
    <t xml:space="preserve">Наружные сети ливневой канализации. </t>
  </si>
  <si>
    <t>Наружные сети водоснабжения. Водомерный узел</t>
  </si>
  <si>
    <t>НИС</t>
  </si>
  <si>
    <t>1</t>
  </si>
  <si>
    <t>Цена с НДС</t>
  </si>
  <si>
    <t>Наименование видов работ, услуг</t>
  </si>
  <si>
    <t>№ раздела</t>
  </si>
  <si>
    <t>Требования к обеспечению безопасной эксплуатации объекта капитального строительства</t>
  </si>
  <si>
    <t>Комплексное обеспечение безопасности и антитеррористической защищенности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</si>
  <si>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</si>
  <si>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2. Система водоснабжения</t>
  </si>
  <si>
    <t>Подраздел 3. Система водоотведения</t>
  </si>
  <si>
    <t>Подраздел 4. Отопление, вентиляция и кондиционирование воздуха, тепловые сети</t>
  </si>
  <si>
    <t>Подраздел 5. Сети связи</t>
  </si>
  <si>
    <t>Часть 3. Технологические решения. ОДС</t>
  </si>
  <si>
    <t>Часть 4. Технологические решения. ЦИН</t>
  </si>
  <si>
    <t>Ст. П</t>
  </si>
  <si>
    <t>Ст. Р</t>
  </si>
  <si>
    <t>Поговорить с Михаилом, будет ли повторная экспертиза оплачиваться допником?</t>
  </si>
  <si>
    <t>От Антолия цены нет</t>
  </si>
  <si>
    <t>Цена от Анатолия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</si>
  <si>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</si>
  <si>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</si>
  <si>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</si>
  <si>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Объемно-панировочне решения</t>
  </si>
  <si>
    <t>Часть 4. Расчетная часть КЖ, КМ (ветровые, закладные на сборных панелях)</t>
  </si>
  <si>
    <t>Часть 5. Панели сборные железобетонные</t>
  </si>
  <si>
    <t>Часть 6. Ведомости объемов работ</t>
  </si>
  <si>
    <r>
      <t>Часть 7. Технический отчет по расчету оценки влияния на окружающую застройку от строительства объекта.</t>
    </r>
    <r>
      <rPr>
        <b/>
        <sz val="9"/>
        <color rgb="FFFF0000"/>
        <rFont val="Calibri"/>
        <family val="2"/>
        <charset val="204"/>
        <scheme val="minor"/>
      </rPr>
      <t xml:space="preserve"> (кто будет выполнять?)</t>
    </r>
  </si>
  <si>
    <t>Цена от Александра. ИП находится в Москве.</t>
  </si>
  <si>
    <t>Подраздел 1. Система электроснабжения (ЭОМ)</t>
  </si>
  <si>
    <t>Часть 2. Наружное электроснабжение. Внутриплощадочные сети электроснабжения 0.4 кВ и наружное освещение.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</si>
  <si>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</si>
  <si>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 xml:space="preserve">Часть 1. Система внутреннего водоснабжения. Насосная станция хозяйственно-питьевого водоснабжения. </t>
  </si>
  <si>
    <t xml:space="preserve">Часть 2. Автоматическая установка водяного пожаротушения. Внутренний противопожарный водопровод.  </t>
  </si>
  <si>
    <t>Часть 3. Наружные сети водоснабжения. Водомерный узел.</t>
  </si>
  <si>
    <t>Часть 2. Наружные сети водоотведения (бытовка, ливневка)</t>
  </si>
  <si>
    <t>Часть 1. Система внутреннего воодоотведения (в т.ч ЗСГО)</t>
  </si>
  <si>
    <t>Часть 2. Тепломеханические решения индивидуального теплового пункта</t>
  </si>
  <si>
    <t>Часть 1. Система отопления, вентиляции и кондиционирования воздуха (в т.ч. для ЗСГО)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</si>
  <si>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</si>
  <si>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</si>
  <si>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</si>
  <si>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</si>
  <si>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</si>
  <si>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</si>
  <si>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</si>
  <si>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Часть 8. Система передачи данных. Телефония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</si>
  <si>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</si>
  <si>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</si>
  <si>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</si>
  <si>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</si>
  <si>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</si>
  <si>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Раздел 6. Технологические решения</t>
  </si>
  <si>
    <t>Часть 1. Технологиские решения вертикального транспорта</t>
  </si>
  <si>
    <t>Часть 2. Технологические решения ЗСГО</t>
  </si>
  <si>
    <t xml:space="preserve">Цена за автоматизацию диспетчеризацию </t>
  </si>
  <si>
    <t>Раздел 7. Проект организации строительства</t>
  </si>
  <si>
    <t>Часть 1. Проект организации строительства</t>
  </si>
  <si>
    <t>Раздел 8. Мероприятия по охране окружающей среды</t>
  </si>
  <si>
    <t xml:space="preserve">Часть 1. Мероприятия по охране окружающей среды </t>
  </si>
  <si>
    <t>Часть 2. Дендрология</t>
  </si>
  <si>
    <t xml:space="preserve">Часть 3. Инсоляция и естественное освещение </t>
  </si>
  <si>
    <t xml:space="preserve">Часть 4. Мероприятия по обращению с отходами сноса. </t>
  </si>
  <si>
    <t>Дорого. Нужно искать другие цены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</si>
  <si>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</si>
  <si>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</si>
  <si>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</si>
  <si>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</si>
  <si>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</si>
  <si>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в т.ч. ВОР</t>
  </si>
  <si>
    <t>Раздел 10. Требования к обеспечению безопасной эксплуатации объектов капитального строительства</t>
  </si>
  <si>
    <t>Мероприятия по обеспечению доступа инвалидов к
объекту капитального строительства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</si>
  <si>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</si>
  <si>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</si>
  <si>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</si>
  <si>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</si>
  <si>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 xml:space="preserve">Нужно понять что включает в себя данная цена по Ст П. </t>
  </si>
  <si>
    <t xml:space="preserve">От компании ООО  Цена с НДС. Находятся в Москве </t>
  </si>
  <si>
    <t xml:space="preserve">Цена завышена при оптимизации цены, разница будет доп бонусом для ГИПа
Уточнить у Анатолия все ли входит в конструктивный раздел? Котлован, КМ, сборные конструкции и прочее. Прохождение экспертизы. Нужно ли предоставление лицензий на расчетные программы? </t>
  </si>
  <si>
    <t>Без BIM. Нужно с BIM</t>
  </si>
  <si>
    <t>все ли учтено вэтой цене? Какая форма договра?</t>
  </si>
  <si>
    <t>С Анатолием обсудить какие системы нужно проектировать в МОПБ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</si>
</sst>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6" formatCode="#,##0.0"/>
    <numFmt numFmtId="168" formatCode="#,##0.00\ &quot;₽&quot;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7"/>
      <color theme="0" tint="-0.499984740745262"/>
      <name val="Arial"/>
      <family val="2"/>
      <charset val="204"/>
    </font>
    <font>
      <sz val="7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22">
    <xf numFmtId="0" fontId="0" fillId="0" borderId="0" xfId="0"/>
    <xf numFmtId="166" fontId="3" fillId="0" borderId="0" xfId="0" applyNumberFormat="1" applyFont="1"/>
    <xf numFmtId="49" fontId="4" fillId="0" borderId="0" xfId="0" applyNumberFormat="1" applyFont="1"/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7" xfId="0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166" fontId="10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horizontal="center" vertical="center" wrapText="1"/>
    </xf>
    <xf numFmtId="168" fontId="7" fillId="0" borderId="2" xfId="0" applyNumberFormat="1" applyFont="1" applyFill="1" applyBorder="1" applyAlignment="1">
      <alignment horizontal="center" vertical="center" wrapText="1"/>
    </xf>
    <xf numFmtId="168" fontId="7" fillId="0" borderId="9" xfId="0" applyNumberFormat="1" applyFont="1" applyFill="1" applyBorder="1" applyAlignment="1">
      <alignment horizontal="center" vertical="center" wrapText="1"/>
    </xf>
    <xf numFmtId="168" fontId="6" fillId="0" borderId="9" xfId="0" applyNumberFormat="1" applyFont="1" applyFill="1" applyBorder="1" applyAlignment="1">
      <alignment horizontal="center" vertical="center" wrapText="1"/>
    </xf>
    <xf numFmtId="168" fontId="6" fillId="0" borderId="8" xfId="0" applyNumberFormat="1" applyFont="1" applyFill="1" applyBorder="1" applyAlignment="1">
      <alignment horizontal="center" vertical="center" wrapText="1"/>
    </xf>
    <xf numFmtId="168" fontId="7" fillId="2" borderId="9" xfId="0" applyNumberFormat="1" applyFont="1" applyFill="1" applyBorder="1" applyAlignment="1">
      <alignment horizontal="center" vertical="center" wrapText="1"/>
    </xf>
    <xf numFmtId="168" fontId="7" fillId="2" borderId="12" xfId="0" applyNumberFormat="1" applyFont="1" applyFill="1" applyBorder="1" applyAlignment="1">
      <alignment horizontal="center" vertical="center" wrapText="1"/>
    </xf>
    <xf numFmtId="168" fontId="5" fillId="0" borderId="9" xfId="0" applyNumberFormat="1" applyFont="1" applyFill="1" applyBorder="1" applyAlignment="1">
      <alignment horizontal="center" vertical="center" wrapText="1"/>
    </xf>
    <xf numFmtId="168" fontId="13" fillId="0" borderId="9" xfId="0" applyNumberFormat="1" applyFont="1" applyFill="1" applyBorder="1" applyAlignment="1">
      <alignment horizontal="center" vertical="center" wrapText="1"/>
    </xf>
    <xf numFmtId="168" fontId="0" fillId="0" borderId="0" xfId="0" applyNumberFormat="1" applyFill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166" fontId="3" fillId="0" borderId="0" xfId="0" applyNumberFormat="1" applyFont="1" applyBorder="1"/>
    <xf numFmtId="168" fontId="7" fillId="0" borderId="1" xfId="0" applyNumberFormat="1" applyFont="1" applyFill="1" applyBorder="1" applyAlignment="1">
      <alignment horizontal="center" vertical="center" wrapText="1"/>
    </xf>
    <xf numFmtId="168" fontId="7" fillId="0" borderId="21" xfId="0" applyNumberFormat="1" applyFont="1" applyFill="1" applyBorder="1" applyAlignment="1">
      <alignment horizontal="center" vertical="center" wrapText="1"/>
    </xf>
    <xf numFmtId="168" fontId="6" fillId="0" borderId="21" xfId="0" applyNumberFormat="1" applyFont="1" applyFill="1" applyBorder="1" applyAlignment="1">
      <alignment horizontal="center" vertical="center" wrapText="1"/>
    </xf>
    <xf numFmtId="168" fontId="6" fillId="0" borderId="23" xfId="0" applyNumberFormat="1" applyFont="1" applyFill="1" applyBorder="1" applyAlignment="1">
      <alignment horizontal="center" vertical="center" wrapText="1"/>
    </xf>
    <xf numFmtId="168" fontId="7" fillId="2" borderId="21" xfId="0" applyNumberFormat="1" applyFont="1" applyFill="1" applyBorder="1" applyAlignment="1">
      <alignment horizontal="center" vertical="center" wrapText="1"/>
    </xf>
    <xf numFmtId="168" fontId="7" fillId="2" borderId="22" xfId="0" applyNumberFormat="1" applyFont="1" applyFill="1" applyBorder="1" applyAlignment="1">
      <alignment horizontal="center" vertical="center" wrapText="1"/>
    </xf>
    <xf numFmtId="168" fontId="5" fillId="0" borderId="21" xfId="0" applyNumberFormat="1" applyFont="1" applyFill="1" applyBorder="1" applyAlignment="1">
      <alignment horizontal="center" vertical="center" wrapText="1"/>
    </xf>
    <xf numFmtId="168" fontId="13" fillId="0" borderId="2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6" fontId="5" fillId="0" borderId="21" xfId="0" applyNumberFormat="1" applyFont="1" applyFill="1" applyBorder="1" applyAlignment="1">
      <alignment horizontal="center" vertical="center" wrapText="1"/>
    </xf>
    <xf numFmtId="166" fontId="5" fillId="0" borderId="21" xfId="0" applyNumberFormat="1" applyFont="1" applyFill="1" applyBorder="1" applyAlignment="1">
      <alignment horizontal="center" vertical="center" wrapText="1"/>
    </xf>
    <xf numFmtId="166" fontId="5" fillId="0" borderId="23" xfId="0" applyNumberFormat="1" applyFont="1" applyFill="1" applyBorder="1" applyAlignment="1">
      <alignment horizontal="center" vertical="center" wrapText="1"/>
    </xf>
    <xf numFmtId="166" fontId="13" fillId="0" borderId="21" xfId="0" applyNumberFormat="1" applyFont="1" applyFill="1" applyBorder="1" applyAlignment="1">
      <alignment horizontal="center" vertical="center" wrapText="1"/>
    </xf>
    <xf numFmtId="168" fontId="0" fillId="0" borderId="0" xfId="0" applyNumberFormat="1" applyFont="1" applyFill="1" applyBorder="1" applyAlignment="1">
      <alignment horizontal="center"/>
    </xf>
    <xf numFmtId="168" fontId="0" fillId="0" borderId="0" xfId="0" applyNumberFormat="1" applyFont="1" applyBorder="1" applyAlignment="1">
      <alignment horizontal="center"/>
    </xf>
    <xf numFmtId="49" fontId="0" fillId="0" borderId="0" xfId="0" applyNumberFormat="1" applyFont="1"/>
    <xf numFmtId="0" fontId="9" fillId="0" borderId="0" xfId="0" applyFont="1" applyAlignment="1">
      <alignment horizontal="center" vertical="top" wrapText="1"/>
    </xf>
    <xf numFmtId="168" fontId="7" fillId="3" borderId="12" xfId="0" applyNumberFormat="1" applyFont="1" applyFill="1" applyBorder="1" applyAlignment="1">
      <alignment horizontal="center" vertical="center" wrapText="1"/>
    </xf>
    <xf numFmtId="168" fontId="7" fillId="3" borderId="22" xfId="0" applyNumberFormat="1" applyFont="1" applyFill="1" applyBorder="1" applyAlignment="1">
      <alignment horizontal="center" vertical="center" wrapText="1"/>
    </xf>
    <xf numFmtId="166" fontId="5" fillId="0" borderId="21" xfId="0" applyNumberFormat="1" applyFont="1" applyFill="1" applyBorder="1" applyAlignment="1">
      <alignment vertical="center" wrapText="1"/>
    </xf>
    <xf numFmtId="166" fontId="5" fillId="0" borderId="23" xfId="0" applyNumberFormat="1" applyFont="1" applyFill="1" applyBorder="1" applyAlignment="1">
      <alignment vertical="center" wrapText="1"/>
    </xf>
    <xf numFmtId="166" fontId="5" fillId="3" borderId="22" xfId="0" applyNumberFormat="1" applyFont="1" applyFill="1" applyBorder="1" applyAlignment="1">
      <alignment vertical="center" wrapText="1"/>
    </xf>
    <xf numFmtId="168" fontId="7" fillId="4" borderId="9" xfId="0" applyNumberFormat="1" applyFont="1" applyFill="1" applyBorder="1" applyAlignment="1">
      <alignment horizontal="center" vertical="center" wrapText="1"/>
    </xf>
    <xf numFmtId="168" fontId="7" fillId="4" borderId="21" xfId="0" applyNumberFormat="1" applyFont="1" applyFill="1" applyBorder="1" applyAlignment="1">
      <alignment horizontal="center" vertical="center" wrapText="1"/>
    </xf>
    <xf numFmtId="166" fontId="5" fillId="4" borderId="21" xfId="0" applyNumberFormat="1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8" fontId="6" fillId="2" borderId="9" xfId="0" applyNumberFormat="1" applyFont="1" applyFill="1" applyBorder="1" applyAlignment="1">
      <alignment horizontal="center" vertical="center" wrapText="1"/>
    </xf>
    <xf numFmtId="168" fontId="6" fillId="2" borderId="21" xfId="0" applyNumberFormat="1" applyFont="1" applyFill="1" applyBorder="1" applyAlignment="1">
      <alignment horizontal="center" vertical="center" wrapText="1"/>
    </xf>
    <xf numFmtId="166" fontId="5" fillId="2" borderId="2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7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168" fontId="6" fillId="5" borderId="9" xfId="0" applyNumberFormat="1" applyFont="1" applyFill="1" applyBorder="1" applyAlignment="1">
      <alignment horizontal="center" vertical="center" wrapText="1"/>
    </xf>
    <xf numFmtId="168" fontId="6" fillId="5" borderId="21" xfId="0" applyNumberFormat="1" applyFont="1" applyFill="1" applyBorder="1" applyAlignment="1">
      <alignment horizontal="center" vertical="center" wrapText="1"/>
    </xf>
    <xf numFmtId="166" fontId="5" fillId="5" borderId="2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166" fontId="5" fillId="2" borderId="21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168" fontId="6" fillId="4" borderId="9" xfId="0" applyNumberFormat="1" applyFont="1" applyFill="1" applyBorder="1" applyAlignment="1">
      <alignment horizontal="center" vertical="center" wrapText="1"/>
    </xf>
    <xf numFmtId="168" fontId="5" fillId="4" borderId="9" xfId="0" applyNumberFormat="1" applyFont="1" applyFill="1" applyBorder="1" applyAlignment="1">
      <alignment horizontal="center" vertical="center" wrapText="1"/>
    </xf>
    <xf numFmtId="166" fontId="5" fillId="4" borderId="2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166" fontId="8" fillId="2" borderId="21" xfId="0" applyNumberFormat="1" applyFont="1" applyFill="1" applyBorder="1" applyAlignment="1">
      <alignment horizontal="center" vertical="center" wrapText="1"/>
    </xf>
    <xf numFmtId="166" fontId="5" fillId="0" borderId="21" xfId="0" applyNumberFormat="1" applyFont="1" applyFill="1" applyBorder="1" applyAlignment="1">
      <alignment horizontal="center" vertical="center" wrapText="1"/>
    </xf>
    <xf numFmtId="166" fontId="5" fillId="0" borderId="22" xfId="0" applyNumberFormat="1" applyFont="1" applyFill="1" applyBorder="1" applyAlignment="1">
      <alignment horizontal="center" vertical="center" wrapText="1"/>
    </xf>
    <xf numFmtId="166" fontId="5" fillId="0" borderId="23" xfId="0" applyNumberFormat="1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168" fontId="7" fillId="2" borderId="3" xfId="0" applyNumberFormat="1" applyFont="1" applyFill="1" applyBorder="1" applyAlignment="1">
      <alignment horizontal="center" vertical="center" wrapText="1"/>
    </xf>
    <xf numFmtId="168" fontId="7" fillId="2" borderId="17" xfId="0" applyNumberFormat="1" applyFont="1" applyFill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166" fontId="5" fillId="0" borderId="2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6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5477EB31-6067-4455-9617-4A46C881485E}"/>
            </a:ext>
          </a:extLst>
        </xdr:cNvPr>
        <xdr:cNvSpPr>
          <a:spLocks noChangeAspect="1" noChangeArrowheads="1"/>
        </xdr:cNvSpPr>
      </xdr:nvSpPr>
      <xdr:spPr bwMode="auto">
        <a:xfrm>
          <a:off x="2940326" y="11512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54;&#1050;&#1048;%202008&#1043;/&#1048;&#1057;&#1055;&#1054;&#1051;&#1053;&#1048;&#1058;&#1045;&#1051;&#1068;&#1053;&#1067;&#1045;%20&#1057;&#1052;&#1045;&#1058;&#1067;/&#1052;&#1086;&#1080;%20&#1076;&#1086;&#1082;&#1091;&#1084;&#1077;&#1085;&#1090;&#1099;/&#1040;&#1088;&#1093;&#1080;&#1074;%202000/&#1042;&#1067;&#1055;&#1054;&#1051;&#1053;&#1045;&#1053;&#1048;&#1045;-2000/&#1055;&#1048;&#1056;&#1057;-&#1057;&#1080;&#1088;&#1080;&#1091;&#10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54;&#1050;&#1048;%202007/&#1048;&#1089;&#1087;&#1086;&#1083;&#1085;&#1080;&#1090;&#1077;&#1083;&#1100;&#1085;&#1099;&#1077;%20&#1089;&#1084;&#1077;&#1090;&#1099;%20&#1055;&#1088;&#1086;&#1082;&#1083;&#1072;&#1076;&#1082;&#1072;/&#1056;&#1040;&#1047;&#1041;&#1048;&#1042;&#1050;&#1040;/&#1052;&#1086;&#1080;%20&#1076;&#1086;&#1082;&#1091;&#1084;&#1077;&#1085;&#1090;&#1099;/&#1040;&#1088;&#1093;&#1080;&#1074;%202000/&#1042;&#1067;&#1055;&#1054;&#1051;&#1053;&#1045;&#1053;&#1048;&#1045;-2000/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E1BD-DFD2-4C72-AF18-03FBE5565B1F}">
  <sheetPr>
    <pageSetUpPr fitToPage="1"/>
  </sheetPr>
  <dimension ref="A1:L106"/>
  <sheetViews>
    <sheetView tabSelected="1" topLeftCell="A23" zoomScale="115" zoomScaleNormal="115" workbookViewId="0">
      <selection activeCell="E36" sqref="E36"/>
    </sheetView>
  </sheetViews>
  <sheetFormatPr defaultRowHeight="15" x14ac:dyDescent="0.25"/>
  <cols>
    <col min="1" max="1" width="44.140625" customWidth="1"/>
    <col min="2" max="2" width="8.7109375" style="2" bestFit="1" customWidth="1"/>
    <col min="3" max="4" width="8.7109375" style="2" customWidth="1"/>
    <col min="5" max="5" width="52" customWidth="1"/>
    <col min="6" max="6" width="30.85546875" style="30" customWidth="1"/>
    <col min="7" max="7" width="12.140625" style="55" customWidth="1"/>
    <col min="8" max="9" width="12.140625" style="56" customWidth="1"/>
    <col min="10" max="10" width="18.28515625" style="1" customWidth="1"/>
    <col min="11" max="11" width="17" style="38" customWidth="1"/>
    <col min="12" max="12" width="25" style="41" customWidth="1"/>
  </cols>
  <sheetData>
    <row r="1" spans="1:10" x14ac:dyDescent="0.25">
      <c r="J1" s="57"/>
    </row>
    <row r="2" spans="1:10" x14ac:dyDescent="0.25">
      <c r="J2" s="57"/>
    </row>
    <row r="3" spans="1:10" x14ac:dyDescent="0.25">
      <c r="J3" s="57"/>
    </row>
    <row r="4" spans="1:10" x14ac:dyDescent="0.25">
      <c r="J4" s="57"/>
    </row>
    <row r="5" spans="1:10" ht="15.75" thickBot="1" x14ac:dyDescent="0.3">
      <c r="J5" s="57"/>
    </row>
    <row r="6" spans="1:10" ht="15.75" thickBot="1" x14ac:dyDescent="0.3">
      <c r="E6" s="120" t="s">
        <v>26</v>
      </c>
      <c r="F6" s="121"/>
      <c r="J6" s="57"/>
    </row>
    <row r="7" spans="1:10" ht="34.5" customHeight="1" thickBot="1" x14ac:dyDescent="0.3">
      <c r="A7" s="7"/>
      <c r="B7" s="21" t="s">
        <v>27</v>
      </c>
      <c r="C7" s="22"/>
      <c r="D7" s="22"/>
      <c r="E7" s="93" t="s">
        <v>37</v>
      </c>
      <c r="F7" s="92" t="s">
        <v>38</v>
      </c>
      <c r="G7" s="47" t="s">
        <v>37</v>
      </c>
      <c r="H7" s="47" t="s">
        <v>38</v>
      </c>
      <c r="I7" s="58"/>
      <c r="J7" s="66" t="s">
        <v>25</v>
      </c>
    </row>
    <row r="8" spans="1:10" ht="14.25" customHeight="1" thickBot="1" x14ac:dyDescent="0.3">
      <c r="A8" s="7"/>
      <c r="B8" s="20"/>
      <c r="C8" s="23"/>
      <c r="D8" s="23"/>
      <c r="E8" s="19"/>
      <c r="F8" s="32"/>
      <c r="G8" s="47"/>
      <c r="H8" s="47"/>
      <c r="I8" s="58"/>
      <c r="J8" s="3"/>
    </row>
    <row r="9" spans="1:10" ht="14.25" customHeight="1" x14ac:dyDescent="0.25">
      <c r="A9" s="7"/>
      <c r="B9" s="13" t="s">
        <v>24</v>
      </c>
      <c r="C9" s="24"/>
      <c r="D9" s="24"/>
      <c r="E9" s="12" t="s">
        <v>23</v>
      </c>
      <c r="F9" s="33"/>
      <c r="G9" s="48"/>
      <c r="H9" s="48"/>
      <c r="I9" s="59"/>
      <c r="J9" s="111"/>
    </row>
    <row r="10" spans="1:10" x14ac:dyDescent="0.25">
      <c r="A10" s="7"/>
      <c r="B10" s="11"/>
      <c r="C10" s="25"/>
      <c r="D10" s="25"/>
      <c r="E10" s="10" t="s">
        <v>22</v>
      </c>
      <c r="F10" s="34"/>
      <c r="G10" s="49"/>
      <c r="H10" s="49"/>
      <c r="I10" s="60"/>
      <c r="J10" s="111"/>
    </row>
    <row r="11" spans="1:10" ht="14.25" customHeight="1" x14ac:dyDescent="0.25">
      <c r="A11" s="7"/>
      <c r="B11" s="11"/>
      <c r="C11" s="25"/>
      <c r="D11" s="25"/>
      <c r="E11" s="10" t="s">
        <v>21</v>
      </c>
      <c r="F11" s="34"/>
      <c r="G11" s="49"/>
      <c r="H11" s="49"/>
      <c r="I11" s="60"/>
      <c r="J11" s="111"/>
    </row>
    <row r="12" spans="1:10" ht="14.25" customHeight="1" x14ac:dyDescent="0.25">
      <c r="A12" s="7"/>
      <c r="B12" s="11"/>
      <c r="C12" s="25"/>
      <c r="D12" s="25"/>
      <c r="E12" s="10" t="s">
        <v>20</v>
      </c>
      <c r="F12" s="34"/>
      <c r="G12" s="49"/>
      <c r="H12" s="49"/>
      <c r="I12" s="60"/>
      <c r="J12" s="111"/>
    </row>
    <row r="13" spans="1:10" ht="14.25" customHeight="1" x14ac:dyDescent="0.25">
      <c r="A13" s="7"/>
      <c r="B13" s="11"/>
      <c r="C13" s="25"/>
      <c r="D13" s="25"/>
      <c r="E13" s="10" t="s">
        <v>19</v>
      </c>
      <c r="F13" s="34"/>
      <c r="G13" s="49"/>
      <c r="H13" s="49"/>
      <c r="I13" s="60"/>
      <c r="J13" s="111"/>
    </row>
    <row r="14" spans="1:10" ht="14.25" customHeight="1" x14ac:dyDescent="0.25">
      <c r="A14" s="7"/>
      <c r="B14" s="11"/>
      <c r="C14" s="25"/>
      <c r="D14" s="25"/>
      <c r="E14" s="10" t="s">
        <v>18</v>
      </c>
      <c r="F14" s="34"/>
      <c r="G14" s="49"/>
      <c r="H14" s="49"/>
      <c r="I14" s="60"/>
      <c r="J14" s="111"/>
    </row>
    <row r="15" spans="1:10" ht="14.25" customHeight="1" x14ac:dyDescent="0.25">
      <c r="A15" s="7"/>
      <c r="B15" s="11"/>
      <c r="C15" s="25"/>
      <c r="D15" s="25"/>
      <c r="E15" s="10" t="s">
        <v>17</v>
      </c>
      <c r="F15" s="34"/>
      <c r="G15" s="49"/>
      <c r="H15" s="49"/>
      <c r="I15" s="60"/>
      <c r="J15" s="111"/>
    </row>
    <row r="16" spans="1:10" ht="14.25" customHeight="1" x14ac:dyDescent="0.25">
      <c r="A16" s="7"/>
      <c r="B16" s="11"/>
      <c r="C16" s="25"/>
      <c r="D16" s="25"/>
      <c r="E16" s="10" t="s">
        <v>16</v>
      </c>
      <c r="F16" s="34"/>
      <c r="G16" s="49"/>
      <c r="H16" s="49"/>
      <c r="I16" s="60"/>
      <c r="J16" s="111"/>
    </row>
    <row r="17" spans="1:12" x14ac:dyDescent="0.25">
      <c r="A17" s="7"/>
      <c r="B17" s="11"/>
      <c r="C17" s="25"/>
      <c r="D17" s="25"/>
      <c r="E17" s="10" t="s">
        <v>15</v>
      </c>
      <c r="F17" s="34"/>
      <c r="G17" s="49"/>
      <c r="H17" s="49"/>
      <c r="I17" s="60"/>
      <c r="J17" s="111"/>
    </row>
    <row r="18" spans="1:12" ht="14.25" customHeight="1" x14ac:dyDescent="0.25">
      <c r="A18" s="7"/>
      <c r="B18" s="11"/>
      <c r="C18" s="25"/>
      <c r="D18" s="25"/>
      <c r="E18" s="10" t="s">
        <v>14</v>
      </c>
      <c r="F18" s="34"/>
      <c r="G18" s="49"/>
      <c r="H18" s="49"/>
      <c r="I18" s="60"/>
      <c r="J18" s="111"/>
    </row>
    <row r="19" spans="1:12" ht="14.25" customHeight="1" x14ac:dyDescent="0.25">
      <c r="A19" s="7"/>
      <c r="B19" s="11"/>
      <c r="C19" s="25"/>
      <c r="D19" s="25"/>
      <c r="E19" s="10" t="s">
        <v>13</v>
      </c>
      <c r="F19" s="34"/>
      <c r="G19" s="49"/>
      <c r="H19" s="49"/>
      <c r="I19" s="60"/>
      <c r="J19" s="111"/>
    </row>
    <row r="20" spans="1:12" ht="14.25" customHeight="1" x14ac:dyDescent="0.25">
      <c r="A20" s="7"/>
      <c r="B20" s="11"/>
      <c r="C20" s="25"/>
      <c r="D20" s="25"/>
      <c r="E20" s="10" t="s">
        <v>12</v>
      </c>
      <c r="F20" s="34"/>
      <c r="G20" s="49"/>
      <c r="H20" s="49"/>
      <c r="I20" s="60"/>
      <c r="J20" s="111"/>
    </row>
    <row r="21" spans="1:12" ht="14.25" customHeight="1" x14ac:dyDescent="0.25">
      <c r="A21" s="7"/>
      <c r="B21" s="11"/>
      <c r="C21" s="25"/>
      <c r="D21" s="25"/>
      <c r="E21" s="10" t="s">
        <v>11</v>
      </c>
      <c r="F21" s="34"/>
      <c r="G21" s="49"/>
      <c r="H21" s="49"/>
      <c r="I21" s="60"/>
      <c r="J21" s="111"/>
    </row>
    <row r="22" spans="1:12" ht="27.6" customHeight="1" x14ac:dyDescent="0.25">
      <c r="A22" s="7"/>
      <c r="B22" s="11"/>
      <c r="C22" s="25"/>
      <c r="D22" s="25"/>
      <c r="E22" s="10" t="s">
        <v>10</v>
      </c>
      <c r="F22" s="34"/>
      <c r="G22" s="49"/>
      <c r="H22" s="49"/>
      <c r="I22" s="60"/>
      <c r="J22" s="111"/>
    </row>
    <row r="23" spans="1:12" ht="15.75" thickBot="1" x14ac:dyDescent="0.3">
      <c r="A23" s="7"/>
      <c r="B23" s="15"/>
      <c r="C23" s="28"/>
      <c r="D23" s="28"/>
      <c r="E23" s="14" t="s">
        <v>9</v>
      </c>
      <c r="F23" s="34"/>
      <c r="G23" s="49"/>
      <c r="H23" s="49"/>
      <c r="I23" s="60"/>
      <c r="J23" s="111"/>
    </row>
    <row r="24" spans="1:12" ht="24" x14ac:dyDescent="0.25">
      <c r="A24" s="7"/>
      <c r="B24" s="43" t="s">
        <v>8</v>
      </c>
      <c r="C24" s="44"/>
      <c r="D24" s="44"/>
      <c r="E24" s="45" t="s">
        <v>7</v>
      </c>
      <c r="F24" s="46"/>
      <c r="G24" s="52" t="s">
        <v>40</v>
      </c>
      <c r="H24" s="52"/>
      <c r="I24" s="63"/>
      <c r="J24" s="112"/>
      <c r="K24" s="114"/>
    </row>
    <row r="25" spans="1:12" ht="14.25" customHeight="1" x14ac:dyDescent="0.25">
      <c r="A25" s="7"/>
      <c r="B25" s="11"/>
      <c r="C25" s="25"/>
      <c r="D25" s="25"/>
      <c r="E25" s="10" t="s">
        <v>6</v>
      </c>
      <c r="F25" s="34"/>
      <c r="G25" s="49"/>
      <c r="H25" s="49"/>
      <c r="I25" s="60"/>
      <c r="J25" s="111"/>
      <c r="K25" s="114"/>
    </row>
    <row r="26" spans="1:12" ht="14.25" customHeight="1" x14ac:dyDescent="0.25">
      <c r="A26" s="7"/>
      <c r="B26" s="11"/>
      <c r="C26" s="25"/>
      <c r="D26" s="25"/>
      <c r="E26" s="10" t="s">
        <v>5</v>
      </c>
      <c r="F26" s="34"/>
      <c r="G26" s="49"/>
      <c r="H26" s="49"/>
      <c r="I26" s="60"/>
      <c r="J26" s="111"/>
      <c r="K26" s="114"/>
    </row>
    <row r="27" spans="1:12" ht="14.25" customHeight="1" x14ac:dyDescent="0.25">
      <c r="A27" s="7"/>
      <c r="B27" s="11"/>
      <c r="C27" s="25"/>
      <c r="D27" s="25"/>
      <c r="E27" s="10" t="s">
        <v>4</v>
      </c>
      <c r="F27" s="34"/>
      <c r="G27" s="49"/>
      <c r="H27" s="49"/>
      <c r="I27" s="60"/>
      <c r="J27" s="111"/>
      <c r="K27" s="114"/>
    </row>
    <row r="28" spans="1:12" ht="25.15" customHeight="1" x14ac:dyDescent="0.25">
      <c r="A28" s="7"/>
      <c r="B28" s="11"/>
      <c r="C28" s="25"/>
      <c r="D28" s="25"/>
      <c r="E28" s="10" t="s">
        <v>3</v>
      </c>
      <c r="F28" s="34"/>
      <c r="G28" s="49"/>
      <c r="H28" s="49"/>
      <c r="I28" s="60"/>
      <c r="J28" s="111"/>
      <c r="K28" s="114"/>
    </row>
    <row r="29" spans="1:12" ht="15.75" thickBot="1" x14ac:dyDescent="0.3">
      <c r="A29" s="7"/>
      <c r="B29" s="9"/>
      <c r="C29" s="26"/>
      <c r="D29" s="26"/>
      <c r="E29" s="8" t="s">
        <v>2</v>
      </c>
      <c r="F29" s="35"/>
      <c r="G29" s="50"/>
      <c r="H29" s="50"/>
      <c r="I29" s="61"/>
      <c r="J29" s="113"/>
      <c r="K29" s="114"/>
    </row>
    <row r="30" spans="1:12" ht="27" customHeight="1" x14ac:dyDescent="0.25">
      <c r="A30" s="7"/>
      <c r="B30" s="43">
        <v>3</v>
      </c>
      <c r="C30" s="44"/>
      <c r="D30" s="44"/>
      <c r="E30" s="45" t="s">
        <v>1</v>
      </c>
      <c r="F30" s="46"/>
      <c r="G30" s="52">
        <v>3500000</v>
      </c>
      <c r="H30" s="52">
        <v>5000000</v>
      </c>
      <c r="I30" s="63"/>
      <c r="J30" s="112">
        <f>G30+H30</f>
        <v>8500000</v>
      </c>
      <c r="K30" s="114" t="s">
        <v>98</v>
      </c>
      <c r="L30" s="115"/>
    </row>
    <row r="31" spans="1:12" ht="38.25" customHeight="1" thickBot="1" x14ac:dyDescent="0.3">
      <c r="A31" s="7"/>
      <c r="B31" s="11"/>
      <c r="C31" s="25"/>
      <c r="D31" s="25"/>
      <c r="E31" s="10" t="s">
        <v>1</v>
      </c>
      <c r="F31" s="36"/>
      <c r="G31" s="49"/>
      <c r="H31" s="49"/>
      <c r="I31" s="60"/>
      <c r="J31" s="119"/>
      <c r="K31" s="114"/>
      <c r="L31" s="115"/>
    </row>
    <row r="32" spans="1:12" ht="15.75" hidden="1" thickBot="1" x14ac:dyDescent="0.3">
      <c r="A32" s="7"/>
      <c r="B32" s="9"/>
      <c r="C32" s="26"/>
      <c r="D32" s="26"/>
      <c r="E32" s="8" t="s">
        <v>0</v>
      </c>
      <c r="F32" s="35"/>
      <c r="G32" s="50"/>
      <c r="H32" s="50"/>
      <c r="I32" s="61"/>
      <c r="J32" s="69"/>
    </row>
    <row r="33" spans="1:12" ht="15.75" thickBot="1" x14ac:dyDescent="0.3">
      <c r="A33" s="7"/>
      <c r="B33" s="84"/>
      <c r="C33" s="85"/>
      <c r="D33" s="85"/>
      <c r="E33" s="42" t="s">
        <v>42</v>
      </c>
      <c r="F33" s="90"/>
      <c r="G33" s="116" t="s">
        <v>42</v>
      </c>
      <c r="H33" s="117"/>
      <c r="I33" s="117"/>
      <c r="J33" s="118"/>
    </row>
    <row r="34" spans="1:12" ht="86.25" customHeight="1" x14ac:dyDescent="0.25">
      <c r="A34" s="7"/>
      <c r="B34" s="13">
        <v>4</v>
      </c>
      <c r="C34" s="24"/>
      <c r="D34" s="24"/>
      <c r="E34" s="83" t="s">
        <v>43</v>
      </c>
      <c r="F34" s="33"/>
      <c r="G34" s="75">
        <v>4800000</v>
      </c>
      <c r="H34" s="75">
        <v>7200000</v>
      </c>
      <c r="I34" s="76" t="s">
        <v>99</v>
      </c>
      <c r="J34" s="79">
        <f>G34+H34</f>
        <v>12000000</v>
      </c>
      <c r="K34" s="74"/>
    </row>
    <row r="35" spans="1:12" ht="119.25" customHeight="1" x14ac:dyDescent="0.25">
      <c r="A35" s="7"/>
      <c r="B35" s="6"/>
      <c r="C35" s="27"/>
      <c r="D35" s="27"/>
      <c r="E35" s="19" t="s">
        <v>44</v>
      </c>
      <c r="F35" s="32"/>
      <c r="G35" s="80">
        <v>4800000</v>
      </c>
      <c r="H35" s="80">
        <v>5400000</v>
      </c>
      <c r="I35" s="81" t="s">
        <v>41</v>
      </c>
      <c r="J35" s="82">
        <f>G35+H35</f>
        <v>10200000</v>
      </c>
      <c r="K35" s="38" t="s">
        <v>100</v>
      </c>
    </row>
    <row r="36" spans="1:12" ht="26.25" customHeight="1" x14ac:dyDescent="0.25">
      <c r="A36" s="7"/>
      <c r="B36" s="6"/>
      <c r="C36" s="27"/>
      <c r="D36" s="27"/>
      <c r="E36" s="5" t="s">
        <v>45</v>
      </c>
      <c r="F36" s="32"/>
      <c r="G36" s="80"/>
      <c r="H36" s="80"/>
      <c r="I36" s="81"/>
      <c r="J36" s="82"/>
    </row>
    <row r="37" spans="1:12" ht="26.25" customHeight="1" x14ac:dyDescent="0.25">
      <c r="A37" s="7"/>
      <c r="B37" s="6"/>
      <c r="C37" s="27"/>
      <c r="D37" s="27"/>
      <c r="E37" s="5" t="s">
        <v>46</v>
      </c>
      <c r="F37" s="32"/>
      <c r="G37" s="80"/>
      <c r="H37" s="80"/>
      <c r="I37" s="81"/>
      <c r="J37" s="82"/>
    </row>
    <row r="38" spans="1:12" ht="48" x14ac:dyDescent="0.25">
      <c r="A38" s="7"/>
      <c r="B38" s="11"/>
      <c r="C38" s="25"/>
      <c r="D38" s="25"/>
      <c r="E38" s="18" t="s">
        <v>47</v>
      </c>
      <c r="F38" s="34"/>
      <c r="G38" s="95">
        <v>4300000</v>
      </c>
      <c r="H38" s="95">
        <v>6500000</v>
      </c>
      <c r="I38" s="96" t="s">
        <v>50</v>
      </c>
      <c r="J38" s="97">
        <f>G38+H38</f>
        <v>10800000</v>
      </c>
    </row>
    <row r="39" spans="1:12" x14ac:dyDescent="0.25">
      <c r="A39" s="7"/>
      <c r="B39" s="15"/>
      <c r="C39" s="28"/>
      <c r="D39" s="28"/>
      <c r="E39" s="94" t="s">
        <v>48</v>
      </c>
      <c r="F39" s="34"/>
      <c r="G39" s="49"/>
      <c r="H39" s="49"/>
      <c r="I39" s="60"/>
      <c r="J39" s="77"/>
    </row>
    <row r="40" spans="1:12" ht="36.75" thickBot="1" x14ac:dyDescent="0.3">
      <c r="A40" s="7"/>
      <c r="B40" s="9"/>
      <c r="C40" s="26"/>
      <c r="D40" s="26"/>
      <c r="E40" s="91" t="s">
        <v>49</v>
      </c>
      <c r="F40" s="35"/>
      <c r="G40" s="50"/>
      <c r="H40" s="50"/>
      <c r="I40" s="61"/>
      <c r="J40" s="78"/>
      <c r="K40" s="39"/>
    </row>
    <row r="41" spans="1:12" ht="48" x14ac:dyDescent="0.25">
      <c r="A41" s="7"/>
      <c r="B41" s="84"/>
      <c r="C41" s="85"/>
      <c r="D41" s="85"/>
      <c r="E41" s="98" t="s">
        <v>30</v>
      </c>
      <c r="F41" s="86"/>
      <c r="G41" s="87"/>
      <c r="H41" s="87"/>
      <c r="I41" s="88"/>
      <c r="J41" s="99"/>
      <c r="K41" s="39"/>
    </row>
    <row r="42" spans="1:12" s="7" customFormat="1" ht="24" x14ac:dyDescent="0.25">
      <c r="B42" s="20"/>
      <c r="C42" s="23"/>
      <c r="D42" s="23"/>
      <c r="E42" s="19" t="s">
        <v>51</v>
      </c>
      <c r="F42" s="34"/>
      <c r="G42" s="101">
        <v>1500000</v>
      </c>
      <c r="H42" s="101"/>
      <c r="I42" s="81" t="s">
        <v>41</v>
      </c>
      <c r="J42" s="103">
        <f>G42+H42</f>
        <v>1500000</v>
      </c>
      <c r="K42" s="38" t="s">
        <v>101</v>
      </c>
      <c r="L42" s="100"/>
    </row>
    <row r="43" spans="1:12" ht="48" x14ac:dyDescent="0.25">
      <c r="A43" s="7"/>
      <c r="B43" s="11"/>
      <c r="C43" s="25"/>
      <c r="D43" s="25"/>
      <c r="E43" s="10" t="s">
        <v>53</v>
      </c>
      <c r="F43" s="34"/>
      <c r="G43" s="49"/>
      <c r="H43" s="49"/>
      <c r="I43" s="60"/>
      <c r="J43" s="67"/>
      <c r="K43" s="40"/>
    </row>
    <row r="44" spans="1:12" ht="24" x14ac:dyDescent="0.25">
      <c r="A44" s="7"/>
      <c r="B44" s="11"/>
      <c r="C44" s="25"/>
      <c r="D44" s="25"/>
      <c r="E44" s="10" t="s">
        <v>52</v>
      </c>
      <c r="F44" s="34"/>
      <c r="G44" s="49"/>
      <c r="H44" s="49"/>
      <c r="I44" s="60"/>
      <c r="J44" s="67"/>
    </row>
    <row r="45" spans="1:12" ht="24" x14ac:dyDescent="0.25">
      <c r="A45" s="7"/>
      <c r="B45" s="11"/>
      <c r="C45" s="25"/>
      <c r="D45" s="25"/>
      <c r="E45" s="18" t="s">
        <v>31</v>
      </c>
      <c r="F45" s="34"/>
      <c r="G45" s="101">
        <v>800000</v>
      </c>
      <c r="H45" s="101"/>
      <c r="I45" s="81" t="s">
        <v>41</v>
      </c>
      <c r="J45" s="103">
        <f>G45+H45</f>
        <v>800000</v>
      </c>
      <c r="K45" s="38" t="s">
        <v>101</v>
      </c>
    </row>
    <row r="46" spans="1:12" ht="24" x14ac:dyDescent="0.25">
      <c r="A46" s="7"/>
      <c r="B46" s="11"/>
      <c r="C46" s="25"/>
      <c r="D46" s="25"/>
      <c r="E46" s="10" t="s">
        <v>54</v>
      </c>
      <c r="F46" s="34"/>
      <c r="G46" s="49"/>
      <c r="H46" s="49"/>
      <c r="I46" s="60"/>
      <c r="J46" s="67"/>
      <c r="K46" s="40"/>
    </row>
    <row r="47" spans="1:12" ht="24" x14ac:dyDescent="0.25">
      <c r="A47" s="7"/>
      <c r="B47" s="11"/>
      <c r="C47" s="25"/>
      <c r="D47" s="25"/>
      <c r="E47" s="16" t="s">
        <v>55</v>
      </c>
      <c r="F47" s="37"/>
      <c r="G47" s="53"/>
      <c r="H47" s="53"/>
      <c r="I47" s="64"/>
      <c r="J47" s="67"/>
      <c r="K47" s="40"/>
    </row>
    <row r="48" spans="1:12" x14ac:dyDescent="0.25">
      <c r="A48" s="7"/>
      <c r="B48" s="11"/>
      <c r="C48" s="25"/>
      <c r="D48" s="25"/>
      <c r="E48" s="16" t="s">
        <v>56</v>
      </c>
      <c r="F48" s="37"/>
      <c r="G48" s="53"/>
      <c r="H48" s="53"/>
      <c r="I48" s="64"/>
      <c r="J48" s="67"/>
      <c r="K48" s="40"/>
    </row>
    <row r="49" spans="1:11" ht="24" x14ac:dyDescent="0.25">
      <c r="A49" s="7"/>
      <c r="B49" s="11"/>
      <c r="C49" s="25"/>
      <c r="D49" s="25"/>
      <c r="E49" s="17" t="s">
        <v>32</v>
      </c>
      <c r="F49" s="37"/>
      <c r="G49" s="102">
        <v>700000</v>
      </c>
      <c r="H49" s="102"/>
      <c r="I49" s="81" t="s">
        <v>41</v>
      </c>
      <c r="J49" s="103">
        <f>G49+H49</f>
        <v>700000</v>
      </c>
      <c r="K49" s="38" t="s">
        <v>101</v>
      </c>
    </row>
    <row r="50" spans="1:11" x14ac:dyDescent="0.25">
      <c r="A50" s="7"/>
      <c r="B50" s="20"/>
      <c r="C50" s="23"/>
      <c r="D50" s="23"/>
      <c r="E50" s="29"/>
      <c r="F50" s="34"/>
      <c r="G50" s="49"/>
      <c r="H50" s="49"/>
      <c r="I50" s="60"/>
      <c r="J50" s="67"/>
    </row>
    <row r="51" spans="1:11" x14ac:dyDescent="0.25">
      <c r="A51" s="7"/>
      <c r="B51" s="20"/>
      <c r="C51" s="23"/>
      <c r="D51" s="23"/>
      <c r="E51" s="29"/>
      <c r="F51" s="34"/>
      <c r="G51" s="49"/>
      <c r="H51" s="49"/>
      <c r="I51" s="60"/>
      <c r="J51" s="67"/>
    </row>
    <row r="52" spans="1:11" x14ac:dyDescent="0.25">
      <c r="A52" s="7"/>
      <c r="B52" s="20"/>
      <c r="C52" s="23"/>
      <c r="D52" s="23"/>
      <c r="E52" s="29" t="s">
        <v>58</v>
      </c>
      <c r="F52" s="34"/>
      <c r="G52" s="49"/>
      <c r="H52" s="49"/>
      <c r="I52" s="60"/>
      <c r="J52" s="67"/>
    </row>
    <row r="53" spans="1:11" x14ac:dyDescent="0.25">
      <c r="A53" s="7"/>
      <c r="B53" s="20"/>
      <c r="C53" s="23"/>
      <c r="D53" s="23"/>
      <c r="E53" s="29" t="s">
        <v>57</v>
      </c>
      <c r="F53" s="34"/>
      <c r="G53" s="49"/>
      <c r="H53" s="49"/>
      <c r="I53" s="60"/>
      <c r="J53" s="67"/>
    </row>
    <row r="54" spans="1:11" ht="24" x14ac:dyDescent="0.25">
      <c r="A54" s="7"/>
      <c r="B54" s="20"/>
      <c r="C54" s="23"/>
      <c r="D54" s="23"/>
      <c r="E54" s="19" t="s">
        <v>33</v>
      </c>
      <c r="F54" s="34"/>
      <c r="G54" s="101">
        <v>2550000</v>
      </c>
      <c r="H54" s="101"/>
      <c r="I54" s="81" t="s">
        <v>41</v>
      </c>
      <c r="J54" s="103">
        <f>G54+H54</f>
        <v>2550000</v>
      </c>
      <c r="K54" s="38" t="s">
        <v>101</v>
      </c>
    </row>
    <row r="55" spans="1:11" ht="24" x14ac:dyDescent="0.25">
      <c r="A55" s="7"/>
      <c r="B55" s="20"/>
      <c r="C55" s="23"/>
      <c r="D55" s="23"/>
      <c r="E55" s="29" t="s">
        <v>60</v>
      </c>
      <c r="F55" s="34"/>
      <c r="G55" s="49"/>
      <c r="H55" s="49"/>
      <c r="I55" s="60"/>
      <c r="J55" s="67"/>
    </row>
    <row r="56" spans="1:11" ht="24" x14ac:dyDescent="0.25">
      <c r="A56" s="7"/>
      <c r="B56" s="20"/>
      <c r="C56" s="23"/>
      <c r="D56" s="23"/>
      <c r="E56" s="29" t="s">
        <v>59</v>
      </c>
      <c r="F56" s="34"/>
      <c r="G56" s="49"/>
      <c r="H56" s="49"/>
      <c r="I56" s="60"/>
      <c r="J56" s="67"/>
    </row>
    <row r="57" spans="1:11" ht="30.75" customHeight="1" x14ac:dyDescent="0.25">
      <c r="A57" s="7"/>
      <c r="B57" s="20"/>
      <c r="C57" s="23"/>
      <c r="D57" s="23"/>
      <c r="E57" s="19" t="s">
        <v>34</v>
      </c>
      <c r="F57" s="34"/>
      <c r="G57" s="101">
        <v>2020000</v>
      </c>
      <c r="H57" s="101"/>
      <c r="I57" s="81" t="s">
        <v>41</v>
      </c>
      <c r="J57" s="103">
        <f>G57+H57</f>
        <v>2020000</v>
      </c>
      <c r="K57" s="38" t="s">
        <v>101</v>
      </c>
    </row>
    <row r="58" spans="1:11" ht="24" x14ac:dyDescent="0.25">
      <c r="A58" s="7"/>
      <c r="B58" s="20"/>
      <c r="C58" s="23"/>
      <c r="D58" s="23"/>
      <c r="E58" s="29" t="s">
        <v>61</v>
      </c>
      <c r="F58" s="34"/>
      <c r="G58" s="101">
        <v>550000</v>
      </c>
      <c r="H58" s="101"/>
      <c r="I58" s="81" t="s">
        <v>41</v>
      </c>
      <c r="J58" s="103"/>
      <c r="K58" s="38" t="s">
        <v>77</v>
      </c>
    </row>
    <row r="59" spans="1:11" ht="36" x14ac:dyDescent="0.25">
      <c r="A59" s="7"/>
      <c r="B59" s="20"/>
      <c r="C59" s="23"/>
      <c r="D59" s="23"/>
      <c r="E59" s="29" t="s">
        <v>62</v>
      </c>
      <c r="F59" s="34"/>
      <c r="G59" s="49"/>
      <c r="H59" s="49"/>
      <c r="I59" s="60"/>
      <c r="J59" s="67"/>
    </row>
    <row r="60" spans="1:11" ht="36" x14ac:dyDescent="0.25">
      <c r="A60" s="7"/>
      <c r="B60" s="20"/>
      <c r="C60" s="23"/>
      <c r="D60" s="23"/>
      <c r="E60" s="29" t="s">
        <v>63</v>
      </c>
      <c r="F60" s="34"/>
      <c r="G60" s="49"/>
      <c r="H60" s="49"/>
      <c r="I60" s="60"/>
      <c r="J60" s="67"/>
    </row>
    <row r="61" spans="1:11" ht="24" x14ac:dyDescent="0.25">
      <c r="A61" s="7"/>
      <c r="B61" s="20"/>
      <c r="C61" s="23"/>
      <c r="D61" s="23"/>
      <c r="E61" s="29" t="s">
        <v>64</v>
      </c>
      <c r="F61" s="34"/>
      <c r="G61" s="49"/>
      <c r="H61" s="49"/>
      <c r="I61" s="60"/>
      <c r="J61" s="67"/>
    </row>
    <row r="62" spans="1:11" ht="24" x14ac:dyDescent="0.25">
      <c r="A62" s="7"/>
      <c r="B62" s="20"/>
      <c r="C62" s="23"/>
      <c r="D62" s="23"/>
      <c r="E62" s="29" t="s">
        <v>65</v>
      </c>
      <c r="F62" s="34"/>
      <c r="G62" s="49"/>
      <c r="H62" s="49"/>
      <c r="I62" s="60"/>
      <c r="J62" s="67"/>
    </row>
    <row r="63" spans="1:11" x14ac:dyDescent="0.25">
      <c r="A63" s="7"/>
      <c r="B63" s="20"/>
      <c r="C63" s="23"/>
      <c r="D63" s="23"/>
      <c r="E63" s="29" t="s">
        <v>66</v>
      </c>
      <c r="F63" s="34"/>
      <c r="G63" s="49"/>
      <c r="H63" s="49"/>
      <c r="I63" s="60"/>
      <c r="J63" s="67"/>
    </row>
    <row r="64" spans="1:11" ht="24" x14ac:dyDescent="0.25">
      <c r="A64" s="7"/>
      <c r="B64" s="20"/>
      <c r="C64" s="23"/>
      <c r="D64" s="23"/>
      <c r="E64" s="29" t="s">
        <v>67</v>
      </c>
      <c r="F64" s="34"/>
      <c r="G64" s="49"/>
      <c r="H64" s="49"/>
      <c r="I64" s="60"/>
      <c r="J64" s="67"/>
    </row>
    <row r="65" spans="1:12" x14ac:dyDescent="0.25">
      <c r="A65" s="7"/>
      <c r="B65" s="20"/>
      <c r="C65" s="23"/>
      <c r="D65" s="23"/>
      <c r="E65" s="29" t="s">
        <v>68</v>
      </c>
      <c r="F65" s="34"/>
      <c r="G65" s="49"/>
      <c r="H65" s="49"/>
      <c r="I65" s="60"/>
      <c r="J65" s="67"/>
    </row>
    <row r="66" spans="1:12" x14ac:dyDescent="0.25">
      <c r="A66" s="7"/>
      <c r="B66" s="20"/>
      <c r="C66" s="23"/>
      <c r="D66" s="23"/>
      <c r="E66" s="29" t="s">
        <v>69</v>
      </c>
      <c r="F66" s="34"/>
      <c r="G66" s="49"/>
      <c r="H66" s="49"/>
      <c r="I66" s="60"/>
      <c r="J66" s="67"/>
    </row>
    <row r="67" spans="1:12" x14ac:dyDescent="0.25">
      <c r="A67" s="7"/>
      <c r="B67" s="20"/>
      <c r="C67" s="23"/>
      <c r="D67" s="23"/>
      <c r="E67" s="29" t="s">
        <v>70</v>
      </c>
      <c r="F67" s="34"/>
      <c r="G67" s="49"/>
      <c r="H67" s="49"/>
      <c r="I67" s="60"/>
      <c r="J67" s="67"/>
    </row>
    <row r="68" spans="1:12" x14ac:dyDescent="0.25">
      <c r="A68" s="7"/>
      <c r="B68" s="20"/>
      <c r="C68" s="23"/>
      <c r="D68" s="23"/>
      <c r="E68" s="29" t="s">
        <v>71</v>
      </c>
      <c r="F68" s="34"/>
      <c r="G68" s="49"/>
      <c r="H68" s="49"/>
      <c r="I68" s="60"/>
      <c r="J68" s="67"/>
    </row>
    <row r="69" spans="1:12" x14ac:dyDescent="0.25">
      <c r="A69" s="7"/>
      <c r="B69" s="20"/>
      <c r="C69" s="23"/>
      <c r="D69" s="23"/>
      <c r="E69" s="29" t="s">
        <v>72</v>
      </c>
      <c r="F69" s="34"/>
      <c r="G69" s="49"/>
      <c r="H69" s="49"/>
      <c r="I69" s="60"/>
      <c r="J69" s="67"/>
    </row>
    <row r="70" spans="1:12" x14ac:dyDescent="0.25">
      <c r="A70" s="7"/>
      <c r="B70" s="20"/>
      <c r="C70" s="23"/>
      <c r="D70" s="23"/>
      <c r="E70" s="29" t="s">
        <v>73</v>
      </c>
      <c r="F70" s="34"/>
      <c r="G70" s="49"/>
      <c r="H70" s="49"/>
      <c r="I70" s="60"/>
      <c r="J70" s="67"/>
    </row>
    <row r="71" spans="1:12" x14ac:dyDescent="0.25">
      <c r="A71" s="7"/>
      <c r="B71" s="20"/>
      <c r="C71" s="23"/>
      <c r="D71" s="23"/>
      <c r="E71" s="29"/>
      <c r="F71" s="34"/>
      <c r="G71" s="49"/>
      <c r="H71" s="49"/>
      <c r="I71" s="60"/>
      <c r="J71" s="67"/>
    </row>
    <row r="72" spans="1:12" x14ac:dyDescent="0.25">
      <c r="A72" s="7"/>
      <c r="B72" s="104"/>
      <c r="C72" s="105"/>
      <c r="D72" s="105"/>
      <c r="E72" s="98" t="s">
        <v>74</v>
      </c>
      <c r="F72" s="86"/>
      <c r="G72" s="87"/>
      <c r="H72" s="87"/>
      <c r="I72" s="88"/>
      <c r="J72" s="89"/>
    </row>
    <row r="73" spans="1:12" s="7" customFormat="1" x14ac:dyDescent="0.25">
      <c r="B73" s="106"/>
      <c r="C73" s="107"/>
      <c r="D73" s="107"/>
      <c r="E73" s="29" t="s">
        <v>75</v>
      </c>
      <c r="F73" s="34"/>
      <c r="G73" s="49"/>
      <c r="H73" s="49"/>
      <c r="I73" s="60"/>
      <c r="J73" s="67"/>
      <c r="K73" s="108"/>
      <c r="L73" s="100"/>
    </row>
    <row r="74" spans="1:12" s="7" customFormat="1" x14ac:dyDescent="0.25">
      <c r="B74" s="106"/>
      <c r="C74" s="107"/>
      <c r="D74" s="107"/>
      <c r="E74" s="29" t="s">
        <v>76</v>
      </c>
      <c r="F74" s="34"/>
      <c r="G74" s="49"/>
      <c r="H74" s="49"/>
      <c r="I74" s="60"/>
      <c r="J74" s="67"/>
      <c r="K74" s="108"/>
      <c r="L74" s="100"/>
    </row>
    <row r="75" spans="1:12" s="7" customFormat="1" x14ac:dyDescent="0.25">
      <c r="B75" s="106"/>
      <c r="C75" s="107"/>
      <c r="D75" s="107"/>
      <c r="E75" s="29" t="s">
        <v>35</v>
      </c>
      <c r="F75" s="34"/>
      <c r="G75" s="49"/>
      <c r="H75" s="49"/>
      <c r="I75" s="60"/>
      <c r="J75" s="67"/>
      <c r="K75" s="108"/>
      <c r="L75" s="100"/>
    </row>
    <row r="76" spans="1:12" s="7" customFormat="1" x14ac:dyDescent="0.25">
      <c r="B76" s="106"/>
      <c r="C76" s="107"/>
      <c r="D76" s="107"/>
      <c r="E76" s="29" t="s">
        <v>36</v>
      </c>
      <c r="F76" s="34"/>
      <c r="G76" s="49"/>
      <c r="H76" s="49"/>
      <c r="I76" s="60"/>
      <c r="J76" s="67"/>
      <c r="K76" s="108"/>
      <c r="L76" s="100"/>
    </row>
    <row r="77" spans="1:12" s="7" customFormat="1" x14ac:dyDescent="0.25">
      <c r="B77" s="106"/>
      <c r="C77" s="107"/>
      <c r="D77" s="107"/>
      <c r="E77" s="19"/>
      <c r="F77" s="34"/>
      <c r="G77" s="49"/>
      <c r="H77" s="49"/>
      <c r="I77" s="60"/>
      <c r="J77" s="67"/>
      <c r="K77" s="108"/>
      <c r="L77" s="100"/>
    </row>
    <row r="78" spans="1:12" s="7" customFormat="1" x14ac:dyDescent="0.25">
      <c r="B78" s="104"/>
      <c r="C78" s="105"/>
      <c r="D78" s="105"/>
      <c r="E78" s="98" t="s">
        <v>78</v>
      </c>
      <c r="F78" s="86"/>
      <c r="G78" s="87"/>
      <c r="H78" s="87"/>
      <c r="I78" s="88"/>
      <c r="J78" s="89"/>
      <c r="K78" s="108"/>
      <c r="L78" s="100"/>
    </row>
    <row r="79" spans="1:12" s="7" customFormat="1" ht="24" x14ac:dyDescent="0.25">
      <c r="B79" s="106"/>
      <c r="C79" s="107"/>
      <c r="D79" s="107"/>
      <c r="E79" s="29" t="s">
        <v>79</v>
      </c>
      <c r="F79" s="34"/>
      <c r="G79" s="101">
        <v>600000</v>
      </c>
      <c r="H79" s="101"/>
      <c r="I79" s="81" t="s">
        <v>41</v>
      </c>
      <c r="J79" s="103">
        <f>G79+H79</f>
        <v>600000</v>
      </c>
      <c r="K79" s="109"/>
      <c r="L79" s="100"/>
    </row>
    <row r="80" spans="1:12" s="7" customFormat="1" x14ac:dyDescent="0.25">
      <c r="B80" s="106"/>
      <c r="C80" s="107"/>
      <c r="D80" s="107"/>
      <c r="E80" s="29" t="s">
        <v>91</v>
      </c>
      <c r="F80" s="34"/>
      <c r="G80" s="101"/>
      <c r="H80" s="101"/>
      <c r="I80" s="81"/>
      <c r="J80" s="103"/>
      <c r="K80" s="109"/>
      <c r="L80" s="100"/>
    </row>
    <row r="81" spans="2:12" s="7" customFormat="1" x14ac:dyDescent="0.25">
      <c r="B81" s="106"/>
      <c r="C81" s="107"/>
      <c r="D81" s="107"/>
      <c r="E81" s="29"/>
      <c r="F81" s="34"/>
      <c r="G81" s="49"/>
      <c r="H81" s="49"/>
      <c r="I81" s="60"/>
      <c r="J81" s="67"/>
      <c r="K81" s="108"/>
      <c r="L81" s="100"/>
    </row>
    <row r="82" spans="2:12" s="7" customFormat="1" x14ac:dyDescent="0.25">
      <c r="B82" s="104"/>
      <c r="C82" s="105"/>
      <c r="D82" s="105"/>
      <c r="E82" s="98" t="s">
        <v>80</v>
      </c>
      <c r="F82" s="86"/>
      <c r="G82" s="87"/>
      <c r="H82" s="87"/>
      <c r="I82" s="88"/>
      <c r="J82" s="89"/>
      <c r="K82" s="108"/>
      <c r="L82" s="100"/>
    </row>
    <row r="83" spans="2:12" s="7" customFormat="1" ht="24" x14ac:dyDescent="0.25">
      <c r="B83" s="106"/>
      <c r="C83" s="107"/>
      <c r="D83" s="107"/>
      <c r="E83" s="29" t="s">
        <v>81</v>
      </c>
      <c r="F83" s="34"/>
      <c r="G83" s="101">
        <v>1000000</v>
      </c>
      <c r="H83" s="101"/>
      <c r="I83" s="81" t="s">
        <v>41</v>
      </c>
      <c r="J83" s="103">
        <f>G83+H83</f>
        <v>1000000</v>
      </c>
      <c r="K83" s="108" t="s">
        <v>85</v>
      </c>
      <c r="L83" s="100"/>
    </row>
    <row r="84" spans="2:12" s="7" customFormat="1" x14ac:dyDescent="0.25">
      <c r="B84" s="106"/>
      <c r="C84" s="107"/>
      <c r="D84" s="107"/>
      <c r="E84" s="29" t="s">
        <v>82</v>
      </c>
      <c r="F84" s="34"/>
      <c r="G84" s="49"/>
      <c r="H84" s="49"/>
      <c r="I84" s="60"/>
      <c r="J84" s="67"/>
      <c r="K84" s="108"/>
      <c r="L84" s="100"/>
    </row>
    <row r="85" spans="2:12" s="7" customFormat="1" x14ac:dyDescent="0.25">
      <c r="B85" s="106"/>
      <c r="C85" s="107"/>
      <c r="D85" s="107"/>
      <c r="E85" s="29" t="s">
        <v>83</v>
      </c>
      <c r="F85" s="34"/>
      <c r="G85" s="49"/>
      <c r="H85" s="49"/>
      <c r="I85" s="60"/>
      <c r="J85" s="67"/>
      <c r="K85" s="108"/>
      <c r="L85" s="100"/>
    </row>
    <row r="86" spans="2:12" s="7" customFormat="1" x14ac:dyDescent="0.25">
      <c r="B86" s="106"/>
      <c r="C86" s="107"/>
      <c r="D86" s="107"/>
      <c r="E86" s="29" t="s">
        <v>84</v>
      </c>
      <c r="F86" s="34"/>
      <c r="G86" s="49"/>
      <c r="H86" s="49"/>
      <c r="I86" s="60"/>
      <c r="J86" s="67"/>
      <c r="K86" s="108"/>
      <c r="L86" s="100"/>
    </row>
    <row r="87" spans="2:12" s="7" customFormat="1" x14ac:dyDescent="0.25">
      <c r="B87" s="106"/>
      <c r="C87" s="107"/>
      <c r="D87" s="107"/>
      <c r="E87" s="29"/>
      <c r="F87" s="34"/>
      <c r="G87" s="49"/>
      <c r="H87" s="49"/>
      <c r="I87" s="60"/>
      <c r="J87" s="67"/>
      <c r="K87" s="108"/>
      <c r="L87" s="100"/>
    </row>
    <row r="88" spans="2:12" s="7" customFormat="1" x14ac:dyDescent="0.25">
      <c r="B88" s="104"/>
      <c r="C88" s="105"/>
      <c r="D88" s="105"/>
      <c r="E88" s="98" t="s">
        <v>86</v>
      </c>
      <c r="F88" s="86"/>
      <c r="G88" s="87"/>
      <c r="H88" s="87"/>
      <c r="I88" s="88"/>
      <c r="J88" s="89"/>
      <c r="K88" s="108"/>
      <c r="L88" s="100"/>
    </row>
    <row r="89" spans="2:12" s="7" customFormat="1" ht="24" x14ac:dyDescent="0.25">
      <c r="B89" s="106"/>
      <c r="C89" s="107"/>
      <c r="D89" s="107"/>
      <c r="E89" s="29" t="s">
        <v>87</v>
      </c>
      <c r="F89" s="34"/>
      <c r="G89" s="101">
        <v>1100000</v>
      </c>
      <c r="H89" s="101"/>
      <c r="I89" s="81" t="s">
        <v>41</v>
      </c>
      <c r="J89" s="103"/>
      <c r="K89" s="108" t="s">
        <v>102</v>
      </c>
      <c r="L89" s="100"/>
    </row>
    <row r="90" spans="2:12" s="7" customFormat="1" ht="24" x14ac:dyDescent="0.25">
      <c r="B90" s="106"/>
      <c r="C90" s="107"/>
      <c r="D90" s="107"/>
      <c r="E90" s="29" t="s">
        <v>88</v>
      </c>
      <c r="F90" s="34"/>
      <c r="G90" s="54"/>
      <c r="H90" s="54"/>
      <c r="I90" s="65"/>
      <c r="J90" s="70"/>
      <c r="K90" s="109"/>
      <c r="L90" s="100"/>
    </row>
    <row r="91" spans="2:12" s="7" customFormat="1" ht="24" x14ac:dyDescent="0.25">
      <c r="B91" s="106"/>
      <c r="C91" s="107"/>
      <c r="D91" s="107"/>
      <c r="E91" s="29" t="s">
        <v>89</v>
      </c>
      <c r="F91" s="34"/>
      <c r="G91" s="49"/>
      <c r="H91" s="49"/>
      <c r="I91" s="60"/>
      <c r="J91" s="68"/>
      <c r="K91" s="108"/>
      <c r="L91" s="100"/>
    </row>
    <row r="92" spans="2:12" s="7" customFormat="1" ht="78" customHeight="1" x14ac:dyDescent="0.25">
      <c r="B92" s="106"/>
      <c r="C92" s="107"/>
      <c r="D92" s="107"/>
      <c r="E92" s="29" t="s">
        <v>90</v>
      </c>
      <c r="F92" s="34"/>
      <c r="G92" s="49"/>
      <c r="H92" s="49"/>
      <c r="I92" s="60"/>
      <c r="J92" s="67"/>
      <c r="K92" s="108" t="s">
        <v>103</v>
      </c>
      <c r="L92" s="100"/>
    </row>
    <row r="93" spans="2:12" s="7" customFormat="1" x14ac:dyDescent="0.25">
      <c r="B93" s="106"/>
      <c r="C93" s="107"/>
      <c r="D93" s="107"/>
      <c r="E93" s="29"/>
      <c r="F93" s="34"/>
      <c r="G93" s="49"/>
      <c r="H93" s="49"/>
      <c r="I93" s="60"/>
      <c r="J93" s="67"/>
      <c r="K93" s="108"/>
      <c r="L93" s="100"/>
    </row>
    <row r="94" spans="2:12" s="7" customFormat="1" ht="24" x14ac:dyDescent="0.25">
      <c r="B94" s="104"/>
      <c r="C94" s="105"/>
      <c r="D94" s="105"/>
      <c r="E94" s="98" t="s">
        <v>92</v>
      </c>
      <c r="F94" s="86"/>
      <c r="G94" s="87"/>
      <c r="H94" s="87"/>
      <c r="I94" s="88"/>
      <c r="J94" s="89"/>
      <c r="K94" s="108"/>
      <c r="L94" s="100"/>
    </row>
    <row r="95" spans="2:12" s="7" customFormat="1" ht="24" x14ac:dyDescent="0.25">
      <c r="B95" s="106"/>
      <c r="C95" s="107"/>
      <c r="D95" s="107"/>
      <c r="E95" s="29" t="s">
        <v>28</v>
      </c>
      <c r="F95" s="34"/>
      <c r="G95" s="101">
        <v>200000</v>
      </c>
      <c r="H95" s="101"/>
      <c r="I95" s="81" t="s">
        <v>41</v>
      </c>
      <c r="J95" s="103"/>
      <c r="K95" s="108"/>
      <c r="L95" s="100"/>
    </row>
    <row r="96" spans="2:12" s="7" customFormat="1" ht="24" x14ac:dyDescent="0.25">
      <c r="B96" s="106"/>
      <c r="C96" s="107"/>
      <c r="D96" s="107"/>
      <c r="E96" s="29" t="s">
        <v>29</v>
      </c>
      <c r="F96" s="34"/>
      <c r="G96" s="49"/>
      <c r="H96" s="49"/>
      <c r="I96" s="60"/>
      <c r="J96" s="67"/>
      <c r="K96" s="108"/>
      <c r="L96" s="100"/>
    </row>
    <row r="97" spans="2:12" s="7" customFormat="1" x14ac:dyDescent="0.25">
      <c r="B97" s="106"/>
      <c r="C97" s="107"/>
      <c r="D97" s="107"/>
      <c r="E97" s="29"/>
      <c r="F97" s="34"/>
      <c r="G97" s="49"/>
      <c r="H97" s="49"/>
      <c r="I97" s="60"/>
      <c r="J97" s="67"/>
      <c r="K97" s="108"/>
      <c r="L97" s="100"/>
    </row>
    <row r="98" spans="2:12" s="7" customFormat="1" x14ac:dyDescent="0.25">
      <c r="B98" s="106"/>
      <c r="C98" s="107"/>
      <c r="D98" s="107"/>
      <c r="F98" s="34"/>
      <c r="G98" s="49"/>
      <c r="H98" s="49"/>
      <c r="I98" s="60"/>
      <c r="J98" s="67"/>
      <c r="K98" s="108"/>
      <c r="L98" s="100"/>
    </row>
    <row r="99" spans="2:12" s="7" customFormat="1" ht="24" x14ac:dyDescent="0.25">
      <c r="B99" s="104"/>
      <c r="C99" s="105"/>
      <c r="D99" s="105"/>
      <c r="E99" s="98" t="s">
        <v>94</v>
      </c>
      <c r="F99" s="86"/>
      <c r="G99" s="87"/>
      <c r="H99" s="87"/>
      <c r="I99" s="88"/>
      <c r="J99" s="89"/>
      <c r="K99" s="108"/>
      <c r="L99" s="100"/>
    </row>
    <row r="100" spans="2:12" s="7" customFormat="1" ht="24" x14ac:dyDescent="0.25">
      <c r="B100" s="106"/>
      <c r="C100" s="107"/>
      <c r="D100" s="107"/>
      <c r="E100" s="29" t="s">
        <v>93</v>
      </c>
      <c r="F100" s="34"/>
      <c r="G100" s="101">
        <v>200000</v>
      </c>
      <c r="H100" s="101"/>
      <c r="I100" s="81" t="s">
        <v>41</v>
      </c>
      <c r="J100" s="103"/>
      <c r="K100" s="108"/>
      <c r="L100" s="100"/>
    </row>
    <row r="101" spans="2:12" s="7" customFormat="1" x14ac:dyDescent="0.25">
      <c r="B101" s="106"/>
      <c r="C101" s="107"/>
      <c r="D101" s="107"/>
      <c r="E101" s="29"/>
      <c r="F101" s="34"/>
      <c r="G101" s="49"/>
      <c r="H101" s="49"/>
      <c r="I101" s="59"/>
      <c r="J101" s="67"/>
      <c r="K101" s="108"/>
      <c r="L101" s="100"/>
    </row>
    <row r="102" spans="2:12" s="7" customFormat="1" ht="36" x14ac:dyDescent="0.25">
      <c r="B102" s="84"/>
      <c r="C102" s="85"/>
      <c r="D102" s="85"/>
      <c r="E102" s="98" t="s">
        <v>95</v>
      </c>
      <c r="F102" s="42"/>
      <c r="G102" s="51"/>
      <c r="H102" s="51"/>
      <c r="I102" s="62"/>
      <c r="J102" s="110"/>
      <c r="K102" s="108"/>
      <c r="L102" s="100"/>
    </row>
    <row r="103" spans="2:12" s="7" customFormat="1" ht="60" x14ac:dyDescent="0.25">
      <c r="B103" s="106"/>
      <c r="C103" s="107"/>
      <c r="D103" s="107"/>
      <c r="E103" s="29" t="s">
        <v>96</v>
      </c>
      <c r="F103" s="34"/>
      <c r="G103" s="49"/>
      <c r="H103" s="49"/>
      <c r="I103" s="59"/>
      <c r="J103" s="67"/>
      <c r="K103" s="108"/>
      <c r="L103" s="100"/>
    </row>
    <row r="104" spans="2:12" s="7" customFormat="1" ht="60" x14ac:dyDescent="0.25">
      <c r="B104" s="106"/>
      <c r="C104" s="107"/>
      <c r="D104" s="107"/>
      <c r="E104" s="29" t="s">
        <v>97</v>
      </c>
      <c r="F104" s="34"/>
      <c r="G104" s="49"/>
      <c r="H104" s="49"/>
      <c r="I104" s="60"/>
      <c r="J104" s="67"/>
      <c r="K104" s="108"/>
      <c r="L104" s="100"/>
    </row>
    <row r="106" spans="2:12" x14ac:dyDescent="0.25">
      <c r="B106" s="73"/>
      <c r="C106" s="73"/>
      <c r="D106" s="73"/>
      <c r="E106" s="4"/>
      <c r="F106" s="31"/>
      <c r="G106" s="71"/>
      <c r="H106" s="72"/>
      <c r="I106" s="72"/>
      <c r="J106" s="1" t="s">
        <v>39</v>
      </c>
    </row>
  </sheetData>
  <mergeCells count="8">
    <mergeCell ref="J9:J23"/>
    <mergeCell ref="J24:J29"/>
    <mergeCell ref="J30:J31"/>
    <mergeCell ref="E6:F6"/>
    <mergeCell ref="K24:K29"/>
    <mergeCell ref="K30:K31"/>
    <mergeCell ref="L30:L31"/>
    <mergeCell ref="G33:J3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 с Анатолием</vt:lpstr>
      <vt:lpstr>'Расчет цен с Анатолием'!Область_печати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2</cp:lastModifiedBy>
  <cp:lastPrinted>2026-04-17T12:08:12Z</cp:lastPrinted>
  <dcterms:created xsi:type="dcterms:W3CDTF">2024-10-01T13:23:09Z</dcterms:created>
  <dcterms:modified xsi:type="dcterms:W3CDTF">2026-06-29T13:13:16Z</dcterms:modified>
</cp:coreProperties>
</file>