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tc={A560D158-6282-94F6-4708-B3A16EE4D1F4}</author>
    <author>tc={D2AD90DD-85B9-AE4C-7D9E-54E568C61956}</author>
  </authors>
  <commentList>
    <comment ref="C60" authorId="0" xr:uid="{A560D158-6282-94F6-4708-B3A16EE4D1F4}">
      <text>
        <r>
          <rPr>
            <b/>
            <sz val="9"/>
            <rFont val="Tahoma"/>
          </rPr>
          <t xml:space="preserve">Петр Гущин:</t>
        </r>
        <r>
          <rPr>
            <sz val="9"/>
            <rFont val="Tahoma"/>
          </rPr>
          <t xml:space="preserve">
Ровен не производит симистеры. Заменить.
</t>
        </r>
      </text>
    </comment>
    <comment ref="C85" authorId="1" xr:uid="{D2AD90DD-85B9-AE4C-7D9E-54E568C61956}">
      <text>
        <r>
          <rPr>
            <b/>
            <sz val="9"/>
            <rFont val="Tahoma"/>
          </rPr>
          <t xml:space="preserve">Петр Гущин:</t>
        </r>
        <r>
          <rPr>
            <sz val="9"/>
            <rFont val="Tahoma"/>
          </rPr>
          <t xml:space="preserve">
Заменить
</t>
        </r>
      </text>
    </comment>
  </commentList>
</comments>
</file>

<file path=xl/sharedStrings.xml><?xml version="1.0" encoding="utf-8"?>
<sst xmlns="http://schemas.openxmlformats.org/spreadsheetml/2006/main" count="220" uniqueCount="220">
  <si>
    <t xml:space="preserve">Бренд-лист ЭОМ 13 версия 1</t>
  </si>
  <si>
    <t xml:space="preserve">1. Электрооборудование НКУ</t>
  </si>
  <si>
    <t xml:space="preserve">№
п/п</t>
  </si>
  <si>
    <t>Наименование</t>
  </si>
  <si>
    <t>Производитель</t>
  </si>
  <si>
    <t>Артикул</t>
  </si>
  <si>
    <t>Ссылка</t>
  </si>
  <si>
    <t>Примечания</t>
  </si>
  <si>
    <t>1.1.1</t>
  </si>
  <si>
    <t xml:space="preserve">ГРЩ, ВРУ, УЭРМ, распределительные щиты, щит учета, ЩАП, щит управления ПД и ВД, щиты механизации, комплектующие</t>
  </si>
  <si>
    <t xml:space="preserve">АО “МЭЛ”</t>
  </si>
  <si>
    <t xml:space="preserve">Или аналог**</t>
  </si>
  <si>
    <t>1.1.2</t>
  </si>
  <si>
    <t xml:space="preserve">ВРУ, ЩРн, ЩРн-А, ШУНО, ШУНГ, ШУДН, ШУНХВ, ШУПН и др. шкафы ИТП</t>
  </si>
  <si>
    <t xml:space="preserve">ООО "Электросервис"</t>
  </si>
  <si>
    <t>1.2.1</t>
  </si>
  <si>
    <t xml:space="preserve">Электросчетчик
ШУ-ЦУС(КП МПТЦ), ШУ-ДНС</t>
  </si>
  <si>
    <t xml:space="preserve">ООО НПП «ТЕПЛОВОДОХРАН»</t>
  </si>
  <si>
    <t xml:space="preserve">3/ЗМУS-1/2Д-5/60-5,10-4-ОИ ЖКИ; Зх230/400В; прямое включение; 5/60А</t>
  </si>
  <si>
    <t xml:space="preserve">Или аналог**
жилая часть</t>
  </si>
  <si>
    <t>1.2.2</t>
  </si>
  <si>
    <t xml:space="preserve">Электросчетчик
ШУ-ЩГП</t>
  </si>
  <si>
    <t xml:space="preserve">3/ЗМУS-1/2Д-10/100-5,10-4-ОИ ЖКИ; Зх230/400В; прямое включение; 10/100А
3/3МУS-05/1Д-5/10-5,10-4-И ЖКИ; Зх230/400В; полукосвенное включение; 5/10 А</t>
  </si>
  <si>
    <t>1.2.3</t>
  </si>
  <si>
    <t xml:space="preserve">Электросчетчик
Панели ВП, ППУ, ШУ-ИТП, ШУ-ОДС</t>
  </si>
  <si>
    <t xml:space="preserve">3/3МУS-05/1Д-5/10-5,10-4-И ЖКИ; Зх230/400В; полукосвенное включение; 5/10 А</t>
  </si>
  <si>
    <t>1.2.4</t>
  </si>
  <si>
    <t xml:space="preserve">Электросчетчик
УЭРВ</t>
  </si>
  <si>
    <t xml:space="preserve">1ТтшOИ-5/60-15-СУ2-1/2Д-4; ЖКИ; 230В; бОА</t>
  </si>
  <si>
    <t>1.2.5</t>
  </si>
  <si>
    <t xml:space="preserve">Электросчетчик
Панели ВП (в зависимости от способа подключения и Iр)</t>
  </si>
  <si>
    <t xml:space="preserve">Или аналог**
нежилая часть</t>
  </si>
  <si>
    <t>1.2.6</t>
  </si>
  <si>
    <t xml:space="preserve">Электросчетчик
Панели 3УР (БКТ)</t>
  </si>
  <si>
    <t>1.2.7</t>
  </si>
  <si>
    <t xml:space="preserve">Электросчетчик
Панели 3УР (ЦИН в зависимости от Iр)</t>
  </si>
  <si>
    <t xml:space="preserve">или аналог**
нежилая часть</t>
  </si>
  <si>
    <t>1.2.8</t>
  </si>
  <si>
    <t xml:space="preserve">Электросчетчик
ШУ-1 (аварийное резервное освещение)</t>
  </si>
  <si>
    <t>1.2.9</t>
  </si>
  <si>
    <t xml:space="preserve">Электросчетчик
ШУ-2 (остальной комплекс электроприемников)</t>
  </si>
  <si>
    <t>1.2.10</t>
  </si>
  <si>
    <t xml:space="preserve">Электросчетчик
Панели ВП</t>
  </si>
  <si>
    <t xml:space="preserve">Или аналог**
автостоянка</t>
  </si>
  <si>
    <t>1.3</t>
  </si>
  <si>
    <t xml:space="preserve">Ящик с понижающим трансформатором</t>
  </si>
  <si>
    <t>ЯТП-0,25-220-/36В</t>
  </si>
  <si>
    <t xml:space="preserve">Или аналог**
для технических помещений</t>
  </si>
  <si>
    <t xml:space="preserve">**Проектирование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МФС.                                        </t>
  </si>
  <si>
    <t xml:space="preserve">2. Кабельные изделия и провода, кабеленесущие системы и пр.</t>
  </si>
  <si>
    <t>2.1</t>
  </si>
  <si>
    <t xml:space="preserve">Кабели и провода</t>
  </si>
  <si>
    <t xml:space="preserve">ГОСТ 31996-2012</t>
  </si>
  <si>
    <t xml:space="preserve">В РД указывается ГОСТ без указания производителя.
Кабели марки АсВВГнг(А)-LS применяются начиная с сечения 16мм2 включительно для питания:
- квартирных стояков;
- квартир от УЭРВ до ЩК;
- щитов механизации помещений БКТ;
- лифтов (кроме пожарных).</t>
  </si>
  <si>
    <t>2.2</t>
  </si>
  <si>
    <t xml:space="preserve">Греющие кабели</t>
  </si>
  <si>
    <t xml:space="preserve">ГК ССТ</t>
  </si>
  <si>
    <t>20НТА2-ВТ</t>
  </si>
  <si>
    <t xml:space="preserve">Или аналог**
набор комп. изделий для подключения питания, соединения и оконцевания, управляющее устройство - заказывается отдельно</t>
  </si>
  <si>
    <t>2.3.1</t>
  </si>
  <si>
    <t xml:space="preserve">Пакетный выключатель (выключатель безопасности),
16А</t>
  </si>
  <si>
    <t xml:space="preserve">ПО Электротехник</t>
  </si>
  <si>
    <t xml:space="preserve">ПВ3-16 М1 (ET001670),16А, 3P, IP56</t>
  </si>
  <si>
    <t xml:space="preserve">Или аналог**
выключатель безопасности вентиляторов ВД</t>
  </si>
  <si>
    <t>2.3.2</t>
  </si>
  <si>
    <t xml:space="preserve">Пакетный выключатель (выключатель безопасности), 63А</t>
  </si>
  <si>
    <t xml:space="preserve">ПВ3-63 М1 (ET512192), 63А, 3P, IP56</t>
  </si>
  <si>
    <t>2.4</t>
  </si>
  <si>
    <t xml:space="preserve">Коробка распаячная скрытого монтажа с крышкой</t>
  </si>
  <si>
    <t xml:space="preserve">TDM Electric</t>
  </si>
  <si>
    <t xml:space="preserve">SQ1403-1028, 10 вводов, IP20 120х92х45мм</t>
  </si>
  <si>
    <t xml:space="preserve">Или аналог**
для подключения кабин СТМ и для санузлов строительного исполнения</t>
  </si>
  <si>
    <t>2.5</t>
  </si>
  <si>
    <t xml:space="preserve">Коробка распаячная открытого монтажа</t>
  </si>
  <si>
    <t>RUVinil</t>
  </si>
  <si>
    <t xml:space="preserve">Тусо 67045, 8 вводов, IP54, 100х100х50мм</t>
  </si>
  <si>
    <t>2.6</t>
  </si>
  <si>
    <t xml:space="preserve">Коробка распаячная круглая скрытого монтажа</t>
  </si>
  <si>
    <t xml:space="preserve">Тусо 10147 (У-197), IP30,70х40мм</t>
  </si>
  <si>
    <t xml:space="preserve">Или аналог**
для распайки выключателей в квартирах</t>
  </si>
  <si>
    <t>2.7</t>
  </si>
  <si>
    <t xml:space="preserve">Коробка распаячная круглая открытого монтажа</t>
  </si>
  <si>
    <t>IEK</t>
  </si>
  <si>
    <t xml:space="preserve">КМ41237,
IP44, ø75х40 мм</t>
  </si>
  <si>
    <t xml:space="preserve">Или аналог**
для инженерных и технических помещений, помещений охраны, ЦИН, ОДС, БКТ и паркинга</t>
  </si>
  <si>
    <t>2.8</t>
  </si>
  <si>
    <t xml:space="preserve">Коробка установочная круглая в гипсокартон</t>
  </si>
  <si>
    <t xml:space="preserve">Тусо 10176, IP20, 65х45мм</t>
  </si>
  <si>
    <t>2.9</t>
  </si>
  <si>
    <t xml:space="preserve">Коробка установочная круглая для бетонных стен</t>
  </si>
  <si>
    <t xml:space="preserve">Тусо 10180, IP30, 65х40мм</t>
  </si>
  <si>
    <t xml:space="preserve">Или аналог**
для разводки внутри квартир</t>
  </si>
  <si>
    <t>2.10</t>
  </si>
  <si>
    <t xml:space="preserve">Коробка установочная круглая для монолитных стен, 4 ввода</t>
  </si>
  <si>
    <t>Hegel</t>
  </si>
  <si>
    <t xml:space="preserve">КУ1301,
IP44, 75х70мм</t>
  </si>
  <si>
    <t>2.11</t>
  </si>
  <si>
    <t xml:space="preserve">Коробка уравнивания потенциалов открытой установки, 7 вводов, 8 зажимов</t>
  </si>
  <si>
    <t>Промрукав</t>
  </si>
  <si>
    <t xml:space="preserve">КУП 40-0210-У, IP55, 80х80х40мм</t>
  </si>
  <si>
    <t>2.12</t>
  </si>
  <si>
    <t xml:space="preserve">Огнестойкие конструкции</t>
  </si>
  <si>
    <t>Техстронг</t>
  </si>
  <si>
    <t>2.13</t>
  </si>
  <si>
    <t xml:space="preserve">Проходка через стены и перекрытия</t>
  </si>
  <si>
    <t xml:space="preserve">ПРО Энерго</t>
  </si>
  <si>
    <t xml:space="preserve">Стоп огонь</t>
  </si>
  <si>
    <t>2.14.1</t>
  </si>
  <si>
    <t xml:space="preserve">Коробка огнестойкая для открытого монтажа</t>
  </si>
  <si>
    <t xml:space="preserve">40-0300-FR1.5-4,
IP55, 100х100х50мм</t>
  </si>
  <si>
    <t xml:space="preserve">Или аналог**
для распайки аварийного освещения</t>
  </si>
  <si>
    <t>2.14.2</t>
  </si>
  <si>
    <t xml:space="preserve">40-0310-FR10.0-6,
IP55, 150х110х70мм</t>
  </si>
  <si>
    <t>2.15</t>
  </si>
  <si>
    <t xml:space="preserve">Труба гофрированная ПВХ легкая с зондом серая D=16...63мм.</t>
  </si>
  <si>
    <t xml:space="preserve">ОКЛ ГТ 
(ТУ22.21.29-001-52715257-2017)</t>
  </si>
  <si>
    <t xml:space="preserve">Или аналог**
прокладка кабельной продукции внутри здания</t>
  </si>
  <si>
    <t>2.16</t>
  </si>
  <si>
    <t xml:space="preserve">Труба гофрированная ПА легкая с зондом D=16...63мм</t>
  </si>
  <si>
    <t xml:space="preserve">ОКЛ ГТ
(ТУ22.21.29-001-52715257-2017)</t>
  </si>
  <si>
    <t xml:space="preserve">Или аналог**
применяется на кровле</t>
  </si>
  <si>
    <t>2.17</t>
  </si>
  <si>
    <t xml:space="preserve">Лотки и короба</t>
  </si>
  <si>
    <t>ДКС</t>
  </si>
  <si>
    <t xml:space="preserve">Артикул лотков выбирается согласно проектных решений</t>
  </si>
  <si>
    <t>2.18</t>
  </si>
  <si>
    <t>Трубы</t>
  </si>
  <si>
    <t xml:space="preserve">ГОСТ Р МЭК 61386.1-2014</t>
  </si>
  <si>
    <t xml:space="preserve">в РД указывается ГОСТ без указания производителя;
для прокладки открытой электропроводки накладных ЭУИ, D=25 мм</t>
  </si>
  <si>
    <t>2.19.1</t>
  </si>
  <si>
    <t xml:space="preserve">Труба гофрированная ПВХ легкая с зондом, ДУ 20</t>
  </si>
  <si>
    <t xml:space="preserve">АО «ДКС»</t>
  </si>
  <si>
    <t xml:space="preserve">Или аналог**
для линий рабочего и аварийного освещения в МОП, питания клапанов СПЗ (для крепления линий аварийного освещения и СПЗ - применить однолапковую скобу и металлический анкер клин для его крепления)</t>
  </si>
  <si>
    <t>2.19.2</t>
  </si>
  <si>
    <t xml:space="preserve">Труба гофрированная ПВХ легкая с зондом, ДУ 40</t>
  </si>
  <si>
    <t xml:space="preserve">Или аналог**
прокладка проводов от УЭРВ до ЩК</t>
  </si>
  <si>
    <t>2.20.1</t>
  </si>
  <si>
    <t xml:space="preserve">Труба гофрированная ПВХ тяжелая с зондом, ДУ 20</t>
  </si>
  <si>
    <t xml:space="preserve">Или аналог**
прокладка розеточных сетей в квартирах</t>
  </si>
  <si>
    <t>2.20.2</t>
  </si>
  <si>
    <t xml:space="preserve">Труба гофрированная ПВХ тяжелая с зондом, ДУ 25</t>
  </si>
  <si>
    <t xml:space="preserve">Или аналог**
прокладка групп питания электрических плит в квартирах</t>
  </si>
  <si>
    <t xml:space="preserve">3. Осветительные приборы и электроустановочные изделия жилой части</t>
  </si>
  <si>
    <t xml:space="preserve">Выполнить по стандартам АИ, версию и актуальный каталог/реестр уточнить в  Сводном реестре адресных программ.</t>
  </si>
  <si>
    <t xml:space="preserve">ЖД-ТА-РЕН-АИ-КМО. Каталог отделочных материалов и оборудования;</t>
  </si>
  <si>
    <t xml:space="preserve">ЖД-ТА-РЕН-АИ-РА. Реестр аналогов материалов</t>
  </si>
  <si>
    <t>3.1</t>
  </si>
  <si>
    <t xml:space="preserve">Светильник для технического пространства</t>
  </si>
  <si>
    <t>Светон</t>
  </si>
  <si>
    <t xml:space="preserve">Компромисс
4-25-Д-140-0/ПТ/0-4К80-У65</t>
  </si>
  <si>
    <t>3.2</t>
  </si>
  <si>
    <t xml:space="preserve">Светильник над входом в тех. помещения на кровле</t>
  </si>
  <si>
    <t>Альянс</t>
  </si>
  <si>
    <t xml:space="preserve">ДПБ 96-24-008</t>
  </si>
  <si>
    <t>3.3</t>
  </si>
  <si>
    <t xml:space="preserve">Светильник для освещения лифтовых шахт</t>
  </si>
  <si>
    <t>Владасвет</t>
  </si>
  <si>
    <t xml:space="preserve">НПБ 03-60-001</t>
  </si>
  <si>
    <t>3.4</t>
  </si>
  <si>
    <t xml:space="preserve">Выключатель для коммутации светильников технических помещений на кровле</t>
  </si>
  <si>
    <t xml:space="preserve">Systeme Electric</t>
  </si>
  <si>
    <t>BA10-041B</t>
  </si>
  <si>
    <t>3.5</t>
  </si>
  <si>
    <t xml:space="preserve">Симисторный регулятор скорости для плавного регулирования скорости вращения однофазных асинхронных двигателей вентиляторов</t>
  </si>
  <si>
    <t>РОВЕН</t>
  </si>
  <si>
    <t xml:space="preserve">СРМ 500 W/M, 80х80х60мм, IP20</t>
  </si>
  <si>
    <t>3.6</t>
  </si>
  <si>
    <t xml:space="preserve">Сдвоенный заградительный огонь с планкой СДЗО-05-2</t>
  </si>
  <si>
    <t>Световод</t>
  </si>
  <si>
    <t xml:space="preserve">Или аналог**
устанавливается на кровле</t>
  </si>
  <si>
    <t>3.7</t>
  </si>
  <si>
    <t xml:space="preserve">Светильник указатель номера дома в соответствии с Руководством по размещению домовых знаков</t>
  </si>
  <si>
    <t>Гортабличка</t>
  </si>
  <si>
    <t xml:space="preserve">Или аналог**
устанавливается на фасад здания</t>
  </si>
  <si>
    <t>3.8</t>
  </si>
  <si>
    <t xml:space="preserve">Светильник указателя пожарного гидранта</t>
  </si>
  <si>
    <t>ПГ</t>
  </si>
  <si>
    <t>3.9</t>
  </si>
  <si>
    <t xml:space="preserve">Указатель пожарных патрубков</t>
  </si>
  <si>
    <t xml:space="preserve">100×100мм, 150×150мм, 200×200мм, 250×250мм, 300×300мм</t>
  </si>
  <si>
    <t xml:space="preserve">Или аналог**
применить дополнительную наклейку "Пожарный сухотрубный стояк"</t>
  </si>
  <si>
    <t xml:space="preserve">4. Электроосвещение и электрооборудование ОДС</t>
  </si>
  <si>
    <t>4.1</t>
  </si>
  <si>
    <t xml:space="preserve">СРМ 500 W/M, 80х80х60 мм, IP20</t>
  </si>
  <si>
    <t xml:space="preserve">5. Электроосвещение и электрооборудование ЦИН</t>
  </si>
  <si>
    <t>5.1</t>
  </si>
  <si>
    <t xml:space="preserve">6. Осветительные приборы и электроустановочные изделия нежилой части</t>
  </si>
  <si>
    <t>6.1</t>
  </si>
  <si>
    <t xml:space="preserve">Светильник для освещения помещений БКТ</t>
  </si>
  <si>
    <t xml:space="preserve">НПП 03-100-005</t>
  </si>
  <si>
    <t xml:space="preserve">Или аналог**
мощность светильника определяется проектом</t>
  </si>
  <si>
    <t>6.2</t>
  </si>
  <si>
    <t xml:space="preserve">Светильник для освещения электрощитовой БКТ, венткамер, водомерных узлов, узлов учета тепла, насосных</t>
  </si>
  <si>
    <t>6.3</t>
  </si>
  <si>
    <t xml:space="preserve">Выключатель для помещений БКТ и технических помещений</t>
  </si>
  <si>
    <t>6.4</t>
  </si>
  <si>
    <t xml:space="preserve">Розетка для технических помещений</t>
  </si>
  <si>
    <t>PA16-044B</t>
  </si>
  <si>
    <t xml:space="preserve">7. Осветительные приборы и электроустановочные изделия ИТП</t>
  </si>
  <si>
    <t>7.1</t>
  </si>
  <si>
    <t xml:space="preserve">Светильник для освещения помещения ИТП</t>
  </si>
  <si>
    <t xml:space="preserve">Компромисс
4-32-Д-120-0/ПТ/0-4К80-H65</t>
  </si>
  <si>
    <t>7.2</t>
  </si>
  <si>
    <t xml:space="preserve">Световой указатель "ВЫХОД"</t>
  </si>
  <si>
    <t>АСТЗ</t>
  </si>
  <si>
    <t xml:space="preserve">ДБО83-3-113 Gelios PT LED</t>
  </si>
  <si>
    <t xml:space="preserve">Или аналог**
применить наклейку "ВЫХОД"</t>
  </si>
  <si>
    <t>7.3</t>
  </si>
  <si>
    <t xml:space="preserve">Световой указатель "насосная станция пожаротушения"</t>
  </si>
  <si>
    <t xml:space="preserve">Или аналог**
применить наклейку "ПОЖАРНАЯ СТАНЦИЯ"</t>
  </si>
  <si>
    <t>7.4</t>
  </si>
  <si>
    <t xml:space="preserve">Переключатель 16А, 1Н.О+1НЗ</t>
  </si>
  <si>
    <t>ВП1-16</t>
  </si>
  <si>
    <t>7.5</t>
  </si>
  <si>
    <t xml:space="preserve">Выключатель для помещения ИТП</t>
  </si>
  <si>
    <t>7.6</t>
  </si>
  <si>
    <t xml:space="preserve">Розетка для помещения ИТП</t>
  </si>
  <si>
    <t>7.7</t>
  </si>
  <si>
    <t>Толедо</t>
  </si>
  <si>
    <t>ЯТП-0,25-220-/12В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</si>
</sst>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0.000000"/>
      <color theme="1"/>
      <name val="Arial"/>
      <scheme val="minor"/>
    </font>
    <font>
      <b/>
      <sz val="24.000000"/>
      <color rgb="FF1B1F3B"/>
      <name val="Arial"/>
    </font>
    <font>
      <sz val="12.000000"/>
      <color rgb="FF1B1F3B"/>
      <name val="Arial"/>
    </font>
    <font>
      <b/>
      <sz val="17.000000"/>
      <color rgb="FF1B1F3B"/>
      <name val="Arial"/>
    </font>
    <font>
      <b/>
      <sz val="12.000000"/>
      <color rgb="FF1B1F3B"/>
      <name val="Arial"/>
    </font>
    <font>
      <u/>
      <sz val="12.000000"/>
      <color theme="10"/>
      <name val="Arial"/>
    </font>
    <font>
      <u/>
      <sz val="12.000000"/>
      <color rgb="FF1155CC"/>
      <name val="Arial"/>
    </font>
    <font>
      <i/>
      <sz val="12.000000"/>
      <color rgb="FF1B1F3B"/>
      <name val="Arial"/>
    </font>
    <font>
      <color theme="1"/>
      <name val="Arial"/>
      <scheme val="minor"/>
    </font>
    <font>
      <sz val="12.000000"/>
      <color theme="1"/>
      <name val="Arial"/>
    </font>
    <font>
      <i/>
      <sz val="12.000000"/>
      <color theme="1"/>
      <name val="Arial"/>
      <scheme val="minor"/>
    </font>
    <font>
      <i/>
      <u/>
      <sz val="12.000000"/>
      <color theme="10"/>
      <name val="Arial"/>
    </font>
    <font>
      <u/>
      <sz val="10.00000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1" fillId="0" borderId="0" numFmtId="49" xfId="0" applyNumberFormat="1" applyFont="1" applyAlignment="1">
      <alignment horizontal="center"/>
    </xf>
    <xf fontId="0" fillId="2" borderId="0" numFmtId="0" xfId="0" applyFill="1"/>
    <xf fontId="2" fillId="2" borderId="0" numFmtId="49" xfId="0" applyNumberFormat="1" applyFont="1" applyFill="1"/>
    <xf fontId="3" fillId="0" borderId="0" numFmtId="49" xfId="0" applyNumberFormat="1" applyFont="1" applyAlignment="1">
      <alignment horizontal="center"/>
    </xf>
    <xf fontId="4" fillId="0" borderId="1" numFmtId="49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2" fillId="3" borderId="1" numFmtId="49" xfId="0" applyNumberFormat="1" applyFont="1" applyFill="1" applyBorder="1" applyAlignment="1">
      <alignment horizontal="center" wrapText="1"/>
    </xf>
    <xf fontId="2" fillId="3" borderId="1" numFmtId="0" xfId="0" applyFont="1" applyFill="1" applyBorder="1" applyAlignment="1">
      <alignment horizontal="left" wrapText="1"/>
    </xf>
    <xf fontId="2" fillId="3" borderId="1" numFmtId="0" xfId="0" applyFont="1" applyFill="1" applyBorder="1" applyAlignment="1">
      <alignment horizontal="center" wrapText="1"/>
    </xf>
    <xf fontId="5" fillId="2" borderId="1" numFmtId="0" xfId="0" applyFont="1" applyFill="1" applyBorder="1" applyAlignment="1">
      <alignment horizontal="center" wrapText="1"/>
    </xf>
    <xf fontId="2" fillId="3" borderId="2" numFmtId="0" xfId="0" applyFont="1" applyFill="1" applyBorder="1" applyAlignment="1">
      <alignment horizontal="center" wrapText="1"/>
    </xf>
    <xf fontId="2" fillId="3" borderId="3" numFmtId="0" xfId="0" applyFont="1" applyFill="1" applyBorder="1" applyAlignment="1">
      <alignment horizontal="center" wrapText="1"/>
    </xf>
    <xf fontId="2" fillId="4" borderId="2" numFmtId="0" xfId="0" applyFont="1" applyFill="1" applyBorder="1" applyAlignment="1">
      <alignment horizontal="center" wrapText="1"/>
    </xf>
    <xf fontId="6" fillId="0" borderId="4" numFmtId="0" xfId="0" applyFont="1" applyBorder="1" applyAlignment="1">
      <alignment horizontal="center" wrapText="1"/>
    </xf>
    <xf fontId="7" fillId="0" borderId="0" numFmtId="49" xfId="0" applyNumberFormat="1" applyFont="1" applyAlignment="1">
      <alignment horizontal="left" wrapText="1"/>
    </xf>
    <xf fontId="0" fillId="0" borderId="0" numFmtId="0" xfId="0" applyAlignment="1">
      <alignment horizontal="left" wrapText="1"/>
    </xf>
    <xf fontId="7" fillId="2" borderId="0" numFmtId="49" xfId="0" applyNumberFormat="1" applyFont="1" applyFill="1" applyAlignment="1">
      <alignment horizontal="left"/>
    </xf>
    <xf fontId="8" fillId="2" borderId="0" numFmtId="0" xfId="0" applyFont="1" applyFill="1"/>
    <xf fontId="2" fillId="0" borderId="1" numFmtId="49" xfId="0" applyNumberFormat="1" applyFont="1" applyBorder="1" applyAlignment="1">
      <alignment horizontal="center" wrapText="1"/>
    </xf>
    <xf fontId="2" fillId="0" borderId="1" numFmtId="0" xfId="0" applyFont="1" applyBorder="1" applyAlignment="1">
      <alignment horizontal="left" wrapText="1"/>
    </xf>
    <xf fontId="2" fillId="0" borderId="1" numFmtId="0" xfId="0" applyFont="1" applyBorder="1" applyAlignment="1">
      <alignment horizontal="center" wrapText="1"/>
    </xf>
    <xf fontId="6" fillId="0" borderId="1" numFmtId="0" xfId="0" applyFont="1" applyBorder="1" applyAlignment="1">
      <alignment horizontal="center" wrapText="1"/>
    </xf>
    <xf fontId="3" fillId="0" borderId="1" numFmtId="0" xfId="0" applyFont="1" applyBorder="1" applyAlignment="1">
      <alignment horizontal="left" wrapText="1"/>
    </xf>
    <xf fontId="9" fillId="3" borderId="1" numFmtId="0" xfId="0" applyFont="1" applyFill="1" applyBorder="1" applyAlignment="1">
      <alignment horizontal="center" wrapText="1"/>
    </xf>
    <xf fontId="10" fillId="0" borderId="0" numFmtId="0" xfId="0" applyFont="1" applyAlignment="1">
      <alignment vertical="center"/>
    </xf>
    <xf fontId="11" fillId="0" borderId="0" numFmtId="49" xfId="0" applyNumberFormat="1" applyFont="1" applyAlignment="1">
      <alignment horizontal="left" vertical="center" wrapText="1"/>
    </xf>
    <xf fontId="12" fillId="0" borderId="1" numFmtId="0" xfId="0" applyFont="1" applyBorder="1" applyAlignment="1">
      <alignment horizontal="center" wrapText="1"/>
    </xf>
    <xf fontId="2" fillId="4" borderId="1" numFmtId="0" xfId="0" applyFont="1" applyFill="1" applyBorder="1" applyAlignment="1">
      <alignment wrapText="1"/>
    </xf>
    <xf fontId="2" fillId="4" borderId="4" numFmtId="0" xfId="0" applyFont="1" applyFill="1" applyBorder="1" applyAlignment="1">
      <alignment wrapText="1"/>
    </xf>
    <xf fontId="7" fillId="2" borderId="0" numFmtId="49" xfId="0" applyNumberFormat="1" applyFont="1" applyFill="1" applyAlignment="1">
      <alignment horizontal="left" wrapText="1"/>
    </xf>
    <xf fontId="2" fillId="2" borderId="0" numFmtId="49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Петр Гущин" id="{FAAEFBA9-7BBB-5DE5-7525-92E0885B463A}" userId="1130000061707023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0" dT="2024-10-21T08:45:05.39Z" personId="{FAAEFBA9-7BBB-5DE5-7525-92E0885B463A}" id="{A560D158-6282-94F6-4708-B3A16EE4D1F4}" done="0">
    <text xml:space="preserve">Ровен не производит симистеры. Заменить.
</text>
  </threadedComment>
  <threadedComment ref="C85" dT="2024-10-21T08:45:40.80Z" personId="{FAAEFBA9-7BBB-5DE5-7525-92E0885B463A}" id="{D2AD90DD-85B9-AE4C-7D9E-54E568C61956}" done="0">
    <text xml:space="preserve">Заменить
</text>
  </threadedComment>
</ThreadedComments>
</file>

<file path=xl/worksheets/_rels/sheet1.xml.rels><?xml version="1.0" encoding="UTF-8" standalone="yes"?><Relationships xmlns="http://schemas.openxmlformats.org/package/2006/relationships"><Relationship  Id="rId39" Type="http://schemas.openxmlformats.org/officeDocument/2006/relationships/vmlDrawing" Target="../drawings/vmlDrawing1.vml"/><Relationship  Id="rId38" Type="http://schemas.openxmlformats.org/officeDocument/2006/relationships/comments" Target="../comments1.xml"/><Relationship  Id="rId36" Type="http://schemas.openxmlformats.org/officeDocument/2006/relationships/hyperlink" Target="https://its2.ru/" TargetMode="External"/><Relationship  Id="rId35" Type="http://schemas.openxmlformats.org/officeDocument/2006/relationships/hyperlink" Target="https://www.elektrotehnik.ru/catalog/paketnye_vyklyuchateli_pv_pereklyuchateli_pp/pv_1_16_m1_pl_56_et/" TargetMode="External"/><Relationship  Id="rId34" Type="http://schemas.openxmlformats.org/officeDocument/2006/relationships/hyperlink" Target="https://astz.ru/products/avariynoe_osveshchenie/dbo83_gelios_led/dbo83_3_113_gelios_pt_led/?ysclid=m1s4ikacm2796345966" TargetMode="External"/><Relationship  Id="rId33" Type="http://schemas.openxmlformats.org/officeDocument/2006/relationships/hyperlink" Target="https://www.etm.ru/cat/nn/4904056" TargetMode="External"/><Relationship  Id="rId29" Type="http://schemas.openxmlformats.org/officeDocument/2006/relationships/hyperlink" Target="https://svetovod.ru/product/zagraditelnyj-ogon-sdzo-05-2/" TargetMode="External"/><Relationship  Id="rId28" Type="http://schemas.openxmlformats.org/officeDocument/2006/relationships/hyperlink" Target="https://ecobig.ru/product/regulyator-skorosti-roven-srm-500-w-m/" TargetMode="External"/><Relationship  Id="rId27" Type="http://schemas.openxmlformats.org/officeDocument/2006/relationships/hyperlink" Target="https://systeme-electric.tilda.ws/products/etude" TargetMode="External"/><Relationship  Id="rId23" Type="http://schemas.openxmlformats.org/officeDocument/2006/relationships/hyperlink" Target="https://info.pik.ru/pik-standart/spaces/pst-std-renovation/pages/24338" TargetMode="External"/><Relationship  Id="rId22" Type="http://schemas.openxmlformats.org/officeDocument/2006/relationships/hyperlink" Target="https://disk.yandex.ru/edit/disk/vd%2FepCa1FxCJRtj8g%2Fdisk%2F%21%E2%9A%A0%EF%B8%8F %D0%94%D0%90%D0%9D%D0%9D%D0%AB%D0%95 %D0%9E%D0%91%D0%A9%D0%95%D0%93%D0%9E %D0%94%D0%98%D0%A1%D0%9A%D0%90 %D0%98%D0%97 GOOGLE%2F%D0%9E%D0%A2%D0%94%D0%95%D0%9B_%D0%A1%D0%A2%D0%90%D0%9D%D0%94%D0%90%D0%A0%D0%A2%D0%98%D0%97%D0%90%D0%A6%D0%98%D0%98%2F%D0%90%D0%94%D0%A0%D0%95%D0%A1%D0%9D%D0%AB%D0%95 %D0%9F%D0%A0%D0%9E%D0%93%D0%A0%D0%90%D0%9C%D0%9C%D0%AB%2F%D0%A1%D0%B2%D0%BE%D0%B4%D0%BD%D1%8B%D0%B9 %D1%80%D0%B5%D0%B5%D1%81%D1%82%D1%80 %D0%90%D0%9F %D0%BF%D0%BE %D0%A0%D0%B5%D0%BD%D0%BE%D0%B2%D0%B0%D1%86%D0%B8%D0%B8.xlsx?sk=yaa56fa0b5e7b5a2f3bb2ae1c4b97835e" TargetMode="External"/><Relationship  Id="rId21" Type="http://schemas.openxmlformats.org/officeDocument/2006/relationships/hyperlink" Target="https://www.dkc.ru/ru/catalog/81/" TargetMode="External"/><Relationship  Id="rId25" Type="http://schemas.openxmlformats.org/officeDocument/2006/relationships/hyperlink" Target="https://exser.ru/prod/tproduct/440562610-655813440331-svetilnik-dpb-96-24-008" TargetMode="External"/><Relationship  Id="rId13" Type="http://schemas.openxmlformats.org/officeDocument/2006/relationships/hyperlink" Target="https://www.ruvinil.ru/products/korobki_ustanovochnye_dlya_kirpichnykh_i_betonnykh_sten/tuso_korobka_ust_dlya_blokov_d_65mm_n_40mm/?sphrase_id=92319" TargetMode="External"/><Relationship  Id="rId11" Type="http://schemas.openxmlformats.org/officeDocument/2006/relationships/hyperlink" Target="https://www.etm.ru/cat/nn/9813233?city=216" TargetMode="External"/><Relationship  Id="rId24" Type="http://schemas.openxmlformats.org/officeDocument/2006/relationships/hyperlink" Target="https://info.pik.ru/pik-standart/spaces/pst-std-renovation/pages/24339" TargetMode="External"/><Relationship  Id="rId10" Type="http://schemas.openxmlformats.org/officeDocument/2006/relationships/hyperlink" Target="https://www.ruvinil.ru/products/korobki_raspayachnye_dlya_skrytoy_provodki_dlya_kirpichnykh_i_betonnykh_sten/tuso_korobka_rasp_s_p_d_70mm_n_40mm_u_197/?sphrase_id=92318" TargetMode="External"/><Relationship  Id="rId17" Type="http://schemas.openxmlformats.org/officeDocument/2006/relationships/hyperlink" Target="http://pro-energo.ru/son/son.php?m=2" TargetMode="External"/><Relationship  Id="rId18" Type="http://schemas.openxmlformats.org/officeDocument/2006/relationships/hyperlink" Target="https://www.promrukav.ru/catalog/korobki-ognestoykie/korobka-ognestoykaya-dlya-o-p-40-0300-fr1-5-4-e15-e120-100kh100kh50-promrukav/" TargetMode="External"/><Relationship  Id="rId26" Type="http://schemas.openxmlformats.org/officeDocument/2006/relationships/hyperlink" Target="http://www.vladasvet.ru/catalog/vremennyy-element-1/seriya-npb/" TargetMode="External"/><Relationship  Id="rId15" Type="http://schemas.openxmlformats.org/officeDocument/2006/relationships/hyperlink" Target="https://www.promrukav.ru/catalog/korobki-uravnivaniya-potentsialov/korobka-uravnivaniya-potentsialov-kup-40-0210-u-dlya-otkrytoy-ustanovki-80kh80kh40-105sht-kor-promru/" TargetMode="External"/><Relationship  Id="rId9" Type="http://schemas.openxmlformats.org/officeDocument/2006/relationships/hyperlink" Target="https://www.ruvinil.ru/products/korobki_raspayachnye_dlya_otkrytoy_provodki/tuso_korobka_rasp_dlya_o_p_100kh100kh50mm_otkid_kryshka_2/?sphrase_id=92317" TargetMode="External"/><Relationship  Id="rId8" Type="http://schemas.openxmlformats.org/officeDocument/2006/relationships/hyperlink" Target="https://tdmelectric.ru/product/raspayachnaya-korobka-sp-120h92h45mm-kryshka-pl-lapki-ip20-tdm" TargetMode="External"/><Relationship  Id="rId20" Type="http://schemas.openxmlformats.org/officeDocument/2006/relationships/hyperlink" Target="https://www.promrukav.ru/catalog/ognestoykaya-kabelnaya-liniya-okl/" TargetMode="External"/><Relationship  Id="rId31" Type="http://schemas.openxmlformats.org/officeDocument/2006/relationships/hyperlink" Target="https://gortablichka.ru/index.php?route=product/product&amp;path=266_238&amp;product_id=976" TargetMode="External"/><Relationship  Id="rId37" Type="http://schemas.microsoft.com/office/2017/10/relationships/threadedComment" Target="../threadedComments/threadedComment1.xml"/><Relationship  Id="rId19" Type="http://schemas.openxmlformats.org/officeDocument/2006/relationships/hyperlink" Target="https://www.promrukav.ru/catalog/korobki-ognestoykie/korobka-ognestoykaya-dlya-o-p-40-0310-fr10-0-6-e15-e120-150kh110kh70-promrukav/" TargetMode="External"/><Relationship  Id="rId7" Type="http://schemas.openxmlformats.org/officeDocument/2006/relationships/hyperlink" Target="https://www.elektrotehnik.ru/catalog/paketnye_vyklyuchateli_pv_pereklyuchateli_pp/pv_3_63_m1_sil_56_et/" TargetMode="External"/><Relationship  Id="rId14" Type="http://schemas.openxmlformats.org/officeDocument/2006/relationships/hyperlink" Target="https://hegelbox.ru/product/monolit/ku1301/" TargetMode="External"/><Relationship  Id="rId6" Type="http://schemas.openxmlformats.org/officeDocument/2006/relationships/hyperlink" Target="https://www.elektrotehnik.ru/catalog/paketnye_vyklyuchateli_pv_pereklyuchateli_pp/pv_3_16_m1_pl_56_et/" TargetMode="External"/><Relationship  Id="rId5" Type="http://schemas.openxmlformats.org/officeDocument/2006/relationships/hyperlink" Target="https://probatum-est.ru/upload/iblock/7f7/%D0%9D%D0%A2%D0%90%20%D0%B4%D0%BE%D0%BA%D1%83%D0%BC%D0%B5%D0%BD%D1%82%D0%B0%D1%86%D0%B8%D1%8F.pdf" TargetMode="External"/><Relationship  Id="rId16" Type="http://schemas.openxmlformats.org/officeDocument/2006/relationships/hyperlink" Target="https://tehstrong.ru/" TargetMode="External"/><Relationship  Id="rId4" Type="http://schemas.openxmlformats.org/officeDocument/2006/relationships/hyperlink" Target="https://drive.google.com/file/d/10P2VWnO4bcG4nc0M_smKvSJGxfWPmdv0/view?usp=sharing" TargetMode="External"/><Relationship  Id="rId12" Type="http://schemas.openxmlformats.org/officeDocument/2006/relationships/hyperlink" Target="https://www.ruvinil.ru/products/korobki_ustanovochnye_dlya_gipsokartona_i_polikh_sten/tuso_korobka_gsk_ust_d_65mm_n_45mm_/?sphrase_id=92320" TargetMode="External"/><Relationship  Id="rId32" Type="http://schemas.openxmlformats.org/officeDocument/2006/relationships/hyperlink" Target="https://znakimoscow.ru/product/pozharnyj-suhotrubnyj-stoyak-samokleyashhijsya-plastikovyj-fotolyuminestsentnyj/" TargetMode="External"/><Relationship  Id="rId3" Type="http://schemas.openxmlformats.org/officeDocument/2006/relationships/hyperlink" Target="https://disk.yandex.ru/i/qquXtUxzyAY1iw" TargetMode="External"/><Relationship  Id="rId30" Type="http://schemas.openxmlformats.org/officeDocument/2006/relationships/hyperlink" Target="https://gortablichka.ru/index.php?route=product/product&amp;path=268&amp;product_id=1203" TargetMode="External"/><Relationship  Id="rId2" Type="http://schemas.openxmlformats.org/officeDocument/2006/relationships/hyperlink" Target="https://disk.yandex.ru/i/z4uS3rl98g-TxQ" TargetMode="External"/><Relationship  Id="rId1" Type="http://schemas.openxmlformats.org/officeDocument/2006/relationships/hyperlink" Target="https://info.pik.ru/pik-standart/spaces/pst-std-renovation/pages/19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7.8799999999999999"/>
    <col customWidth="1" min="2" max="2" width="33.380000000000003"/>
    <col customWidth="1" min="3" max="3" width="24.7109375"/>
    <col customWidth="1" min="4" max="4" width="47.880000000000003"/>
    <col customWidth="1" min="6" max="6" width="36.140625"/>
  </cols>
  <sheetData>
    <row r="1" ht="27.75">
      <c r="A1" s="1" t="s">
        <v>0</v>
      </c>
    </row>
    <row r="2" s="2" customFormat="1">
      <c r="A2" s="3"/>
    </row>
    <row r="3" ht="20.25">
      <c r="A3" s="4" t="s">
        <v>1</v>
      </c>
    </row>
    <row r="4" ht="30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ht="82.200000000000003" customHeight="1">
      <c r="A5" s="7" t="s">
        <v>8</v>
      </c>
      <c r="B5" s="8" t="s">
        <v>9</v>
      </c>
      <c r="C5" s="9" t="s">
        <v>10</v>
      </c>
      <c r="D5" s="9"/>
      <c r="E5" s="10" t="s">
        <v>6</v>
      </c>
      <c r="F5" s="9" t="s">
        <v>11</v>
      </c>
    </row>
    <row r="6" ht="45">
      <c r="A6" s="7" t="s">
        <v>12</v>
      </c>
      <c r="B6" s="8" t="s">
        <v>13</v>
      </c>
      <c r="C6" s="9" t="s">
        <v>14</v>
      </c>
      <c r="D6" s="11"/>
      <c r="E6" s="10" t="s">
        <v>6</v>
      </c>
      <c r="F6" s="12" t="s">
        <v>11</v>
      </c>
    </row>
    <row r="7" ht="30">
      <c r="A7" s="7" t="s">
        <v>15</v>
      </c>
      <c r="B7" s="8" t="s">
        <v>16</v>
      </c>
      <c r="C7" s="9" t="s">
        <v>17</v>
      </c>
      <c r="D7" s="11" t="s">
        <v>18</v>
      </c>
      <c r="E7" s="10" t="s">
        <v>6</v>
      </c>
      <c r="F7" s="12" t="s">
        <v>19</v>
      </c>
    </row>
    <row r="8" ht="90">
      <c r="A8" s="7" t="s">
        <v>20</v>
      </c>
      <c r="B8" s="8" t="s">
        <v>21</v>
      </c>
      <c r="C8" s="9" t="s">
        <v>17</v>
      </c>
      <c r="D8" s="11" t="s">
        <v>22</v>
      </c>
      <c r="E8" s="10" t="s">
        <v>6</v>
      </c>
      <c r="F8" s="12" t="s">
        <v>19</v>
      </c>
    </row>
    <row r="9" ht="45">
      <c r="A9" s="7" t="s">
        <v>23</v>
      </c>
      <c r="B9" s="8" t="s">
        <v>24</v>
      </c>
      <c r="C9" s="9" t="s">
        <v>17</v>
      </c>
      <c r="D9" s="11" t="s">
        <v>25</v>
      </c>
      <c r="E9" s="10" t="s">
        <v>6</v>
      </c>
      <c r="F9" s="12" t="s">
        <v>19</v>
      </c>
    </row>
    <row r="10" ht="30">
      <c r="A10" s="7" t="s">
        <v>26</v>
      </c>
      <c r="B10" s="8" t="s">
        <v>27</v>
      </c>
      <c r="C10" s="9" t="s">
        <v>17</v>
      </c>
      <c r="D10" s="13" t="s">
        <v>28</v>
      </c>
      <c r="E10" s="10" t="s">
        <v>6</v>
      </c>
      <c r="F10" s="12" t="s">
        <v>19</v>
      </c>
    </row>
    <row r="11" ht="90">
      <c r="A11" s="7" t="s">
        <v>29</v>
      </c>
      <c r="B11" s="8" t="s">
        <v>30</v>
      </c>
      <c r="C11" s="9" t="s">
        <v>17</v>
      </c>
      <c r="D11" s="11" t="s">
        <v>22</v>
      </c>
      <c r="E11" s="10" t="s">
        <v>6</v>
      </c>
      <c r="F11" s="12" t="s">
        <v>31</v>
      </c>
    </row>
    <row r="12" ht="30">
      <c r="A12" s="7" t="s">
        <v>32</v>
      </c>
      <c r="B12" s="8" t="s">
        <v>33</v>
      </c>
      <c r="C12" s="9" t="s">
        <v>17</v>
      </c>
      <c r="D12" s="11" t="s">
        <v>18</v>
      </c>
      <c r="E12" s="10" t="s">
        <v>6</v>
      </c>
      <c r="F12" s="12" t="s">
        <v>31</v>
      </c>
    </row>
    <row r="13" ht="90">
      <c r="A13" s="7" t="s">
        <v>34</v>
      </c>
      <c r="B13" s="8" t="s">
        <v>35</v>
      </c>
      <c r="C13" s="9" t="s">
        <v>17</v>
      </c>
      <c r="D13" s="11" t="s">
        <v>22</v>
      </c>
      <c r="E13" s="10" t="s">
        <v>6</v>
      </c>
      <c r="F13" s="12" t="s">
        <v>36</v>
      </c>
    </row>
    <row r="14" ht="45">
      <c r="A14" s="7" t="s">
        <v>37</v>
      </c>
      <c r="B14" s="8" t="s">
        <v>38</v>
      </c>
      <c r="C14" s="9" t="s">
        <v>17</v>
      </c>
      <c r="D14" s="11" t="s">
        <v>28</v>
      </c>
      <c r="E14" s="10" t="s">
        <v>6</v>
      </c>
      <c r="F14" s="12" t="s">
        <v>36</v>
      </c>
    </row>
    <row r="15" ht="45">
      <c r="A15" s="7" t="s">
        <v>39</v>
      </c>
      <c r="B15" s="8" t="s">
        <v>40</v>
      </c>
      <c r="C15" s="9" t="s">
        <v>17</v>
      </c>
      <c r="D15" s="11" t="s">
        <v>28</v>
      </c>
      <c r="E15" s="10" t="s">
        <v>6</v>
      </c>
      <c r="F15" s="12" t="s">
        <v>31</v>
      </c>
    </row>
    <row r="16" ht="45">
      <c r="A16" s="7" t="s">
        <v>41</v>
      </c>
      <c r="B16" s="8" t="s">
        <v>42</v>
      </c>
      <c r="C16" s="9" t="s">
        <v>17</v>
      </c>
      <c r="D16" s="9" t="s">
        <v>25</v>
      </c>
      <c r="E16" s="14" t="s">
        <v>6</v>
      </c>
      <c r="F16" s="9" t="s">
        <v>43</v>
      </c>
    </row>
    <row r="17" ht="30">
      <c r="A17" s="7" t="s">
        <v>44</v>
      </c>
      <c r="B17" s="8" t="s">
        <v>45</v>
      </c>
      <c r="C17" s="9" t="s">
        <v>10</v>
      </c>
      <c r="D17" s="9" t="s">
        <v>46</v>
      </c>
      <c r="E17" s="10" t="s">
        <v>6</v>
      </c>
      <c r="F17" s="9" t="s">
        <v>47</v>
      </c>
    </row>
    <row r="18" ht="40.5" customHeight="1">
      <c r="A18" s="15" t="s">
        <v>48</v>
      </c>
      <c r="B18" s="16"/>
      <c r="C18" s="16"/>
      <c r="D18" s="16"/>
      <c r="E18" s="16"/>
      <c r="F18" s="16"/>
    </row>
    <row r="19" s="2" customFormat="1">
      <c r="A19" s="17"/>
      <c r="C19" s="18"/>
      <c r="D19" s="18"/>
    </row>
    <row r="20" ht="20.25">
      <c r="A20" s="4" t="s">
        <v>49</v>
      </c>
    </row>
    <row r="21" ht="30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</row>
    <row r="22" ht="174" customHeight="1">
      <c r="A22" s="19" t="s">
        <v>50</v>
      </c>
      <c r="B22" s="20" t="s">
        <v>51</v>
      </c>
      <c r="C22" s="21"/>
      <c r="D22" s="21" t="s">
        <v>52</v>
      </c>
      <c r="E22" s="22"/>
      <c r="F22" s="9" t="s">
        <v>53</v>
      </c>
    </row>
    <row r="23" ht="96.599999999999994" customHeight="1">
      <c r="A23" s="19" t="s">
        <v>54</v>
      </c>
      <c r="B23" s="20" t="s">
        <v>55</v>
      </c>
      <c r="C23" s="21" t="s">
        <v>56</v>
      </c>
      <c r="D23" s="21" t="s">
        <v>57</v>
      </c>
      <c r="E23" s="22" t="s">
        <v>6</v>
      </c>
      <c r="F23" s="21" t="s">
        <v>58</v>
      </c>
    </row>
    <row r="24" ht="57" customHeight="1">
      <c r="A24" s="19" t="s">
        <v>59</v>
      </c>
      <c r="B24" s="20" t="s">
        <v>60</v>
      </c>
      <c r="C24" s="21" t="s">
        <v>61</v>
      </c>
      <c r="D24" s="21" t="s">
        <v>62</v>
      </c>
      <c r="E24" s="22" t="s">
        <v>6</v>
      </c>
      <c r="F24" s="21" t="s">
        <v>63</v>
      </c>
    </row>
    <row r="25" ht="69" customHeight="1">
      <c r="A25" s="19" t="s">
        <v>64</v>
      </c>
      <c r="B25" s="20" t="s">
        <v>65</v>
      </c>
      <c r="C25" s="21" t="s">
        <v>61</v>
      </c>
      <c r="D25" s="21" t="s">
        <v>66</v>
      </c>
      <c r="E25" s="22" t="s">
        <v>6</v>
      </c>
      <c r="F25" s="21" t="s">
        <v>63</v>
      </c>
    </row>
    <row r="26" ht="85.200000000000003" customHeight="1">
      <c r="A26" s="19" t="s">
        <v>67</v>
      </c>
      <c r="B26" s="20" t="s">
        <v>68</v>
      </c>
      <c r="C26" s="21" t="s">
        <v>69</v>
      </c>
      <c r="D26" s="21" t="s">
        <v>70</v>
      </c>
      <c r="E26" s="22" t="s">
        <v>6</v>
      </c>
      <c r="F26" s="21" t="s">
        <v>71</v>
      </c>
    </row>
    <row r="27" ht="30">
      <c r="A27" s="19" t="s">
        <v>72</v>
      </c>
      <c r="B27" s="20" t="s">
        <v>73</v>
      </c>
      <c r="C27" s="21" t="s">
        <v>74</v>
      </c>
      <c r="D27" s="21" t="s">
        <v>75</v>
      </c>
      <c r="E27" s="22" t="s">
        <v>6</v>
      </c>
      <c r="F27" s="21" t="s">
        <v>11</v>
      </c>
    </row>
    <row r="28" ht="45">
      <c r="A28" s="19" t="s">
        <v>76</v>
      </c>
      <c r="B28" s="20" t="s">
        <v>77</v>
      </c>
      <c r="C28" s="21" t="s">
        <v>74</v>
      </c>
      <c r="D28" s="21" t="s">
        <v>78</v>
      </c>
      <c r="E28" s="22" t="s">
        <v>6</v>
      </c>
      <c r="F28" s="21" t="s">
        <v>79</v>
      </c>
    </row>
    <row r="29" ht="60">
      <c r="A29" s="7" t="s">
        <v>80</v>
      </c>
      <c r="B29" s="8" t="s">
        <v>81</v>
      </c>
      <c r="C29" s="9" t="s">
        <v>82</v>
      </c>
      <c r="D29" s="9" t="s">
        <v>83</v>
      </c>
      <c r="E29" s="22" t="s">
        <v>6</v>
      </c>
      <c r="F29" s="9" t="s">
        <v>84</v>
      </c>
    </row>
    <row r="30" ht="30">
      <c r="A30" s="19" t="s">
        <v>85</v>
      </c>
      <c r="B30" s="20" t="s">
        <v>86</v>
      </c>
      <c r="C30" s="21" t="s">
        <v>74</v>
      </c>
      <c r="D30" s="21" t="s">
        <v>87</v>
      </c>
      <c r="E30" s="22" t="s">
        <v>6</v>
      </c>
      <c r="F30" s="21" t="s">
        <v>11</v>
      </c>
    </row>
    <row r="31" ht="30">
      <c r="A31" s="19" t="s">
        <v>88</v>
      </c>
      <c r="B31" s="20" t="s">
        <v>89</v>
      </c>
      <c r="C31" s="21" t="s">
        <v>74</v>
      </c>
      <c r="D31" s="21" t="s">
        <v>90</v>
      </c>
      <c r="E31" s="22" t="s">
        <v>6</v>
      </c>
      <c r="F31" s="21" t="s">
        <v>91</v>
      </c>
    </row>
    <row r="32" ht="30">
      <c r="A32" s="19" t="s">
        <v>92</v>
      </c>
      <c r="B32" s="20" t="s">
        <v>93</v>
      </c>
      <c r="C32" s="21" t="s">
        <v>94</v>
      </c>
      <c r="D32" s="21" t="s">
        <v>95</v>
      </c>
      <c r="E32" s="22" t="s">
        <v>6</v>
      </c>
      <c r="F32" s="21" t="s">
        <v>11</v>
      </c>
    </row>
    <row r="33" ht="60">
      <c r="A33" s="19" t="s">
        <v>96</v>
      </c>
      <c r="B33" s="20" t="s">
        <v>97</v>
      </c>
      <c r="C33" s="21" t="s">
        <v>98</v>
      </c>
      <c r="D33" s="21" t="s">
        <v>99</v>
      </c>
      <c r="E33" s="22" t="s">
        <v>6</v>
      </c>
      <c r="F33" s="21" t="s">
        <v>11</v>
      </c>
    </row>
    <row r="34" ht="20.25">
      <c r="A34" s="19" t="s">
        <v>100</v>
      </c>
      <c r="B34" s="20" t="s">
        <v>101</v>
      </c>
      <c r="C34" s="21" t="s">
        <v>102</v>
      </c>
      <c r="D34" s="23"/>
      <c r="E34" s="22" t="s">
        <v>6</v>
      </c>
      <c r="F34" s="21" t="s">
        <v>11</v>
      </c>
    </row>
    <row r="35" ht="30">
      <c r="A35" s="19" t="s">
        <v>103</v>
      </c>
      <c r="B35" s="20" t="s">
        <v>104</v>
      </c>
      <c r="C35" s="21" t="s">
        <v>105</v>
      </c>
      <c r="D35" s="21" t="s">
        <v>106</v>
      </c>
      <c r="E35" s="22" t="s">
        <v>6</v>
      </c>
      <c r="F35" s="21" t="s">
        <v>11</v>
      </c>
    </row>
    <row r="36" ht="45">
      <c r="A36" s="19" t="s">
        <v>107</v>
      </c>
      <c r="B36" s="20" t="s">
        <v>108</v>
      </c>
      <c r="C36" s="21" t="s">
        <v>98</v>
      </c>
      <c r="D36" s="21" t="s">
        <v>109</v>
      </c>
      <c r="E36" s="22" t="s">
        <v>6</v>
      </c>
      <c r="F36" s="21" t="s">
        <v>110</v>
      </c>
    </row>
    <row r="37" ht="30">
      <c r="A37" s="19" t="s">
        <v>111</v>
      </c>
      <c r="B37" s="20" t="s">
        <v>108</v>
      </c>
      <c r="C37" s="21" t="s">
        <v>98</v>
      </c>
      <c r="D37" s="21" t="s">
        <v>112</v>
      </c>
      <c r="E37" s="22" t="s">
        <v>6</v>
      </c>
      <c r="F37" s="21" t="s">
        <v>11</v>
      </c>
    </row>
    <row r="38" ht="45">
      <c r="A38" s="19" t="s">
        <v>113</v>
      </c>
      <c r="B38" s="20" t="s">
        <v>114</v>
      </c>
      <c r="C38" s="21" t="s">
        <v>98</v>
      </c>
      <c r="D38" s="21" t="s">
        <v>115</v>
      </c>
      <c r="E38" s="22" t="s">
        <v>6</v>
      </c>
      <c r="F38" s="21" t="s">
        <v>116</v>
      </c>
    </row>
    <row r="39" ht="30">
      <c r="A39" s="19" t="s">
        <v>117</v>
      </c>
      <c r="B39" s="20" t="s">
        <v>118</v>
      </c>
      <c r="C39" s="21" t="s">
        <v>98</v>
      </c>
      <c r="D39" s="21" t="s">
        <v>119</v>
      </c>
      <c r="E39" s="22" t="s">
        <v>6</v>
      </c>
      <c r="F39" s="21" t="s">
        <v>120</v>
      </c>
    </row>
    <row r="40" ht="30">
      <c r="A40" s="19" t="s">
        <v>121</v>
      </c>
      <c r="B40" s="20" t="s">
        <v>122</v>
      </c>
      <c r="C40" s="23"/>
      <c r="D40" s="21" t="s">
        <v>123</v>
      </c>
      <c r="E40" s="23"/>
      <c r="F40" s="21" t="s">
        <v>124</v>
      </c>
    </row>
    <row r="41" ht="75">
      <c r="A41" s="7" t="s">
        <v>125</v>
      </c>
      <c r="B41" s="8" t="s">
        <v>126</v>
      </c>
      <c r="C41" s="9"/>
      <c r="D41" s="9" t="s">
        <v>127</v>
      </c>
      <c r="E41" s="24"/>
      <c r="F41" s="9" t="s">
        <v>128</v>
      </c>
    </row>
    <row r="42" ht="135">
      <c r="A42" s="19" t="s">
        <v>129</v>
      </c>
      <c r="B42" s="20" t="s">
        <v>130</v>
      </c>
      <c r="C42" s="21" t="s">
        <v>131</v>
      </c>
      <c r="D42" s="23"/>
      <c r="E42" s="22" t="s">
        <v>6</v>
      </c>
      <c r="F42" s="21" t="s">
        <v>132</v>
      </c>
    </row>
    <row r="43" ht="45">
      <c r="A43" s="19" t="s">
        <v>133</v>
      </c>
      <c r="B43" s="20" t="s">
        <v>134</v>
      </c>
      <c r="C43" s="21" t="s">
        <v>131</v>
      </c>
      <c r="D43" s="23"/>
      <c r="E43" s="22" t="s">
        <v>6</v>
      </c>
      <c r="F43" s="21" t="s">
        <v>135</v>
      </c>
    </row>
    <row r="44" ht="45">
      <c r="A44" s="19" t="s">
        <v>136</v>
      </c>
      <c r="B44" s="20" t="s">
        <v>137</v>
      </c>
      <c r="C44" s="21" t="s">
        <v>131</v>
      </c>
      <c r="D44" s="23"/>
      <c r="E44" s="22" t="s">
        <v>6</v>
      </c>
      <c r="F44" s="21" t="s">
        <v>138</v>
      </c>
    </row>
    <row r="45" ht="45">
      <c r="A45" s="19" t="s">
        <v>139</v>
      </c>
      <c r="B45" s="20" t="s">
        <v>140</v>
      </c>
      <c r="C45" s="21" t="s">
        <v>131</v>
      </c>
      <c r="D45" s="23"/>
      <c r="E45" s="22" t="s">
        <v>6</v>
      </c>
      <c r="F45" s="21" t="s">
        <v>141</v>
      </c>
    </row>
    <row r="46" ht="40.5" customHeight="1">
      <c r="A46" s="15" t="s">
        <v>48</v>
      </c>
      <c r="B46" s="16"/>
      <c r="C46" s="16"/>
      <c r="D46" s="16"/>
      <c r="E46" s="16"/>
      <c r="F46" s="16"/>
    </row>
    <row r="47" s="2" customFormat="1">
      <c r="A47" s="17"/>
      <c r="C47" s="18"/>
      <c r="D47" s="18"/>
    </row>
    <row r="48" ht="20.25">
      <c r="A48" s="4" t="s">
        <v>142</v>
      </c>
    </row>
    <row r="49" ht="10.5" customHeight="1">
      <c r="A49" s="4"/>
    </row>
    <row r="50" s="25" customFormat="1" ht="15.75">
      <c r="A50" s="26" t="s">
        <v>143</v>
      </c>
      <c r="B50" s="26"/>
      <c r="C50" s="26"/>
      <c r="D50" s="26"/>
      <c r="E50" s="26"/>
      <c r="F50" s="26"/>
    </row>
    <row r="51" s="25" customFormat="1" ht="10.5" customHeight="1">
      <c r="A51" s="4"/>
      <c r="B51" s="26"/>
      <c r="C51" s="26"/>
      <c r="D51" s="26"/>
      <c r="E51" s="26"/>
      <c r="F51" s="26"/>
    </row>
    <row r="52" s="25" customFormat="1" ht="15.75">
      <c r="A52" s="26" t="s">
        <v>144</v>
      </c>
      <c r="B52" s="26"/>
      <c r="C52" s="26"/>
      <c r="D52" s="26"/>
      <c r="E52" s="26"/>
      <c r="F52" s="26"/>
    </row>
    <row r="53" s="25" customFormat="1" ht="10.5" customHeight="1">
      <c r="A53" s="4"/>
      <c r="B53" s="26"/>
      <c r="C53" s="26"/>
      <c r="D53" s="26"/>
      <c r="E53" s="26"/>
      <c r="F53" s="26"/>
    </row>
    <row r="54" s="25" customFormat="1" ht="15.75">
      <c r="A54" s="26" t="s">
        <v>145</v>
      </c>
      <c r="B54" s="26"/>
      <c r="C54" s="26"/>
      <c r="D54" s="26"/>
      <c r="E54" s="26"/>
      <c r="F54" s="26"/>
    </row>
    <row r="55" ht="30">
      <c r="A55" s="5" t="s">
        <v>2</v>
      </c>
      <c r="B55" s="6" t="s">
        <v>3</v>
      </c>
      <c r="C55" s="6" t="s">
        <v>4</v>
      </c>
      <c r="D55" s="6" t="s">
        <v>5</v>
      </c>
      <c r="E55" s="6" t="s">
        <v>6</v>
      </c>
      <c r="F55" s="6" t="s">
        <v>7</v>
      </c>
    </row>
    <row r="56" ht="30">
      <c r="A56" s="7" t="s">
        <v>146</v>
      </c>
      <c r="B56" s="8" t="s">
        <v>147</v>
      </c>
      <c r="C56" s="9" t="s">
        <v>148</v>
      </c>
      <c r="D56" s="21" t="s">
        <v>149</v>
      </c>
      <c r="E56" s="27" t="str">
        <f>HYPERLINK("https://www.sveton.com/", "Ссылка")</f>
        <v>Ссылка</v>
      </c>
      <c r="F56" s="9" t="s">
        <v>11</v>
      </c>
    </row>
    <row r="57" ht="30">
      <c r="A57" s="19" t="s">
        <v>150</v>
      </c>
      <c r="B57" s="20" t="s">
        <v>151</v>
      </c>
      <c r="C57" s="21" t="s">
        <v>152</v>
      </c>
      <c r="D57" s="21" t="s">
        <v>153</v>
      </c>
      <c r="E57" s="22" t="s">
        <v>6</v>
      </c>
      <c r="F57" s="21" t="s">
        <v>11</v>
      </c>
    </row>
    <row r="58" ht="30">
      <c r="A58" s="19" t="s">
        <v>154</v>
      </c>
      <c r="B58" s="20" t="s">
        <v>155</v>
      </c>
      <c r="C58" s="21" t="s">
        <v>156</v>
      </c>
      <c r="D58" s="21" t="s">
        <v>157</v>
      </c>
      <c r="E58" s="22" t="s">
        <v>6</v>
      </c>
      <c r="F58" s="21" t="s">
        <v>11</v>
      </c>
    </row>
    <row r="59" ht="45">
      <c r="A59" s="19" t="s">
        <v>158</v>
      </c>
      <c r="B59" s="20" t="s">
        <v>159</v>
      </c>
      <c r="C59" s="21" t="s">
        <v>160</v>
      </c>
      <c r="D59" s="21" t="s">
        <v>161</v>
      </c>
      <c r="E59" s="22" t="s">
        <v>6</v>
      </c>
      <c r="F59" s="21" t="s">
        <v>11</v>
      </c>
    </row>
    <row r="60" ht="90">
      <c r="A60" s="7" t="s">
        <v>162</v>
      </c>
      <c r="B60" s="8" t="s">
        <v>163</v>
      </c>
      <c r="C60" s="9" t="s">
        <v>164</v>
      </c>
      <c r="D60" s="9" t="s">
        <v>165</v>
      </c>
      <c r="E60" s="22" t="s">
        <v>6</v>
      </c>
      <c r="F60" s="9" t="s">
        <v>11</v>
      </c>
    </row>
    <row r="61" ht="30">
      <c r="A61" s="19" t="s">
        <v>166</v>
      </c>
      <c r="B61" s="28" t="s">
        <v>167</v>
      </c>
      <c r="C61" s="21" t="s">
        <v>168</v>
      </c>
      <c r="D61" s="20"/>
      <c r="E61" s="22" t="s">
        <v>6</v>
      </c>
      <c r="F61" s="21" t="s">
        <v>169</v>
      </c>
    </row>
    <row r="62" ht="60">
      <c r="A62" s="19" t="s">
        <v>170</v>
      </c>
      <c r="B62" s="29" t="s">
        <v>171</v>
      </c>
      <c r="C62" s="21" t="s">
        <v>172</v>
      </c>
      <c r="D62" s="20"/>
      <c r="E62" s="22" t="s">
        <v>6</v>
      </c>
      <c r="F62" s="21" t="s">
        <v>173</v>
      </c>
    </row>
    <row r="63" ht="45">
      <c r="A63" s="19" t="s">
        <v>174</v>
      </c>
      <c r="B63" s="20" t="s">
        <v>175</v>
      </c>
      <c r="C63" s="21" t="s">
        <v>172</v>
      </c>
      <c r="D63" s="21" t="s">
        <v>176</v>
      </c>
      <c r="E63" s="22" t="s">
        <v>6</v>
      </c>
      <c r="F63" s="21" t="s">
        <v>173</v>
      </c>
    </row>
    <row r="64" ht="60">
      <c r="A64" s="19" t="s">
        <v>177</v>
      </c>
      <c r="B64" s="20" t="s">
        <v>178</v>
      </c>
      <c r="C64" s="21" t="s">
        <v>172</v>
      </c>
      <c r="D64" s="21" t="s">
        <v>179</v>
      </c>
      <c r="E64" s="22" t="s">
        <v>6</v>
      </c>
      <c r="F64" s="21" t="s">
        <v>180</v>
      </c>
    </row>
    <row r="65" ht="40.5" customHeight="1">
      <c r="A65" s="15" t="s">
        <v>48</v>
      </c>
      <c r="B65" s="16"/>
      <c r="C65" s="16"/>
      <c r="D65" s="16"/>
      <c r="E65" s="16"/>
      <c r="F65" s="16"/>
    </row>
    <row r="66" s="2" customFormat="1">
      <c r="A66" s="17"/>
      <c r="C66" s="18"/>
      <c r="D66" s="18"/>
    </row>
    <row r="67" ht="20.25">
      <c r="A67" s="4" t="s">
        <v>181</v>
      </c>
    </row>
    <row r="68" ht="10.5" customHeight="1">
      <c r="A68" s="4"/>
    </row>
    <row r="69" s="25" customFormat="1" ht="20.25">
      <c r="A69" s="26" t="s">
        <v>143</v>
      </c>
      <c r="B69" s="26"/>
      <c r="C69" s="26"/>
      <c r="D69" s="26"/>
      <c r="E69" s="26"/>
      <c r="F69" s="26"/>
    </row>
    <row r="70" s="25" customFormat="1" ht="10.5" customHeight="1">
      <c r="A70" s="4"/>
      <c r="B70" s="26"/>
      <c r="C70" s="26"/>
      <c r="D70" s="26"/>
      <c r="E70" s="26"/>
      <c r="F70" s="26"/>
    </row>
    <row r="71" s="25" customFormat="1" ht="15.75">
      <c r="A71" s="26" t="s">
        <v>144</v>
      </c>
      <c r="B71" s="26"/>
      <c r="C71" s="26"/>
      <c r="D71" s="26"/>
      <c r="E71" s="26"/>
      <c r="F71" s="26"/>
    </row>
    <row r="72" s="25" customFormat="1" ht="10.5" customHeight="1">
      <c r="A72" s="4"/>
      <c r="B72" s="26"/>
      <c r="C72" s="26"/>
      <c r="D72" s="26"/>
      <c r="E72" s="26"/>
      <c r="F72" s="26"/>
    </row>
    <row r="73" s="25" customFormat="1" ht="30">
      <c r="A73" s="26" t="s">
        <v>145</v>
      </c>
      <c r="B73" s="26"/>
      <c r="C73" s="26"/>
      <c r="D73" s="26"/>
      <c r="E73" s="26"/>
      <c r="F73" s="26"/>
    </row>
    <row r="74" ht="90">
      <c r="A74" s="7" t="s">
        <v>182</v>
      </c>
      <c r="B74" s="8" t="s">
        <v>163</v>
      </c>
      <c r="C74" s="9" t="s">
        <v>164</v>
      </c>
      <c r="D74" s="9" t="s">
        <v>183</v>
      </c>
      <c r="E74" s="22" t="s">
        <v>6</v>
      </c>
      <c r="F74" s="9" t="s">
        <v>11</v>
      </c>
    </row>
    <row r="75" ht="40.5" customHeight="1">
      <c r="A75" s="15" t="s">
        <v>48</v>
      </c>
      <c r="B75" s="16"/>
      <c r="C75" s="16"/>
      <c r="D75" s="16"/>
      <c r="E75" s="16"/>
      <c r="F75" s="16"/>
    </row>
    <row r="76" s="2" customFormat="1">
      <c r="A76" s="30"/>
    </row>
    <row r="77" ht="20.25">
      <c r="A77" s="4" t="s">
        <v>184</v>
      </c>
    </row>
    <row r="78" ht="10.5" customHeight="1">
      <c r="A78" s="4"/>
    </row>
    <row r="79" s="25" customFormat="1" ht="15.75">
      <c r="A79" s="26" t="s">
        <v>143</v>
      </c>
      <c r="B79" s="26"/>
      <c r="C79" s="26"/>
      <c r="D79" s="26"/>
      <c r="E79" s="26"/>
      <c r="F79" s="26"/>
    </row>
    <row r="80" s="25" customFormat="1" ht="10.5" customHeight="1">
      <c r="A80" s="4"/>
      <c r="B80" s="26"/>
      <c r="C80" s="26"/>
      <c r="D80" s="26"/>
      <c r="E80" s="26"/>
      <c r="F80" s="26"/>
    </row>
    <row r="81" s="25" customFormat="1" ht="15.75">
      <c r="A81" s="26" t="s">
        <v>144</v>
      </c>
      <c r="B81" s="26"/>
      <c r="C81" s="26"/>
      <c r="D81" s="26"/>
      <c r="E81" s="26"/>
      <c r="F81" s="26"/>
    </row>
    <row r="82" s="25" customFormat="1" ht="10.5" customHeight="1">
      <c r="A82" s="4"/>
      <c r="B82" s="26"/>
      <c r="C82" s="26"/>
      <c r="D82" s="26"/>
      <c r="E82" s="26"/>
      <c r="F82" s="26"/>
    </row>
    <row r="83" s="25" customFormat="1" ht="15.75">
      <c r="A83" s="26" t="s">
        <v>145</v>
      </c>
      <c r="B83" s="26"/>
      <c r="C83" s="26"/>
      <c r="D83" s="26"/>
      <c r="E83" s="26"/>
      <c r="F83" s="26"/>
    </row>
    <row r="84" ht="30">
      <c r="A84" s="5" t="s">
        <v>2</v>
      </c>
      <c r="B84" s="6" t="s">
        <v>3</v>
      </c>
      <c r="C84" s="6" t="s">
        <v>4</v>
      </c>
      <c r="D84" s="6" t="s">
        <v>5</v>
      </c>
      <c r="E84" s="6" t="s">
        <v>6</v>
      </c>
      <c r="F84" s="6" t="s">
        <v>7</v>
      </c>
    </row>
    <row r="85" ht="90">
      <c r="A85" s="7" t="s">
        <v>185</v>
      </c>
      <c r="B85" s="8" t="s">
        <v>163</v>
      </c>
      <c r="C85" s="9" t="s">
        <v>164</v>
      </c>
      <c r="D85" s="9" t="s">
        <v>183</v>
      </c>
      <c r="E85" s="22" t="s">
        <v>6</v>
      </c>
      <c r="F85" s="9" t="s">
        <v>11</v>
      </c>
    </row>
    <row r="86" ht="40.5" customHeight="1">
      <c r="A86" s="15" t="s">
        <v>48</v>
      </c>
      <c r="B86" s="16"/>
      <c r="C86" s="16"/>
      <c r="D86" s="16"/>
      <c r="E86" s="16"/>
      <c r="F86" s="16"/>
    </row>
    <row r="87" s="2" customFormat="1">
      <c r="A87" s="31"/>
      <c r="C87" s="18"/>
      <c r="D87" s="18"/>
      <c r="E87" s="2"/>
    </row>
    <row r="88" ht="20.25">
      <c r="A88" s="4" t="s">
        <v>186</v>
      </c>
    </row>
    <row r="89" ht="10.5" customHeight="1">
      <c r="A89" s="4"/>
    </row>
    <row r="90" s="25" customFormat="1" ht="15.75">
      <c r="A90" s="26" t="s">
        <v>143</v>
      </c>
      <c r="B90" s="26"/>
      <c r="C90" s="26"/>
      <c r="D90" s="26"/>
      <c r="E90" s="26"/>
      <c r="F90" s="26"/>
    </row>
    <row r="91" s="25" customFormat="1" ht="10.5" customHeight="1">
      <c r="A91" s="4"/>
      <c r="B91" s="26"/>
      <c r="C91" s="26"/>
      <c r="D91" s="26"/>
      <c r="E91" s="26"/>
      <c r="F91" s="26"/>
    </row>
    <row r="92" s="25" customFormat="1" ht="15.75">
      <c r="A92" s="26" t="s">
        <v>144</v>
      </c>
      <c r="B92" s="26"/>
      <c r="C92" s="26"/>
      <c r="D92" s="26"/>
      <c r="E92" s="26"/>
      <c r="F92" s="26"/>
    </row>
    <row r="93" s="25" customFormat="1" ht="10.5" customHeight="1">
      <c r="A93" s="4"/>
      <c r="B93" s="26"/>
      <c r="C93" s="26"/>
      <c r="D93" s="26"/>
      <c r="E93" s="26"/>
      <c r="F93" s="26"/>
    </row>
    <row r="94" s="25" customFormat="1" ht="15.75">
      <c r="A94" s="26" t="s">
        <v>145</v>
      </c>
      <c r="B94" s="26"/>
      <c r="C94" s="26"/>
      <c r="D94" s="26"/>
      <c r="E94" s="26"/>
      <c r="F94" s="26"/>
    </row>
    <row r="95" ht="30">
      <c r="A95" s="5" t="s">
        <v>2</v>
      </c>
      <c r="B95" s="6" t="s">
        <v>3</v>
      </c>
      <c r="C95" s="6" t="s">
        <v>4</v>
      </c>
      <c r="D95" s="6" t="s">
        <v>5</v>
      </c>
      <c r="E95" s="6" t="s">
        <v>6</v>
      </c>
      <c r="F95" s="6" t="s">
        <v>7</v>
      </c>
    </row>
    <row r="96" ht="45">
      <c r="A96" s="19" t="s">
        <v>187</v>
      </c>
      <c r="B96" s="20" t="s">
        <v>188</v>
      </c>
      <c r="C96" s="21" t="s">
        <v>156</v>
      </c>
      <c r="D96" s="21" t="s">
        <v>189</v>
      </c>
      <c r="E96" s="22" t="s">
        <v>6</v>
      </c>
      <c r="F96" s="21" t="s">
        <v>190</v>
      </c>
    </row>
    <row r="97" ht="75">
      <c r="A97" s="19" t="s">
        <v>191</v>
      </c>
      <c r="B97" s="20" t="s">
        <v>192</v>
      </c>
      <c r="C97" s="21" t="s">
        <v>148</v>
      </c>
      <c r="D97" s="21" t="s">
        <v>149</v>
      </c>
      <c r="E97" s="27" t="str">
        <f>HYPERLINK("https://www.sveton.com/", "Ссылка")</f>
        <v>Ссылка</v>
      </c>
      <c r="F97" s="21" t="s">
        <v>11</v>
      </c>
    </row>
    <row r="98" ht="30">
      <c r="A98" s="19" t="s">
        <v>193</v>
      </c>
      <c r="B98" s="20" t="s">
        <v>194</v>
      </c>
      <c r="C98" s="21" t="s">
        <v>160</v>
      </c>
      <c r="D98" s="21" t="s">
        <v>161</v>
      </c>
      <c r="E98" s="22" t="s">
        <v>6</v>
      </c>
      <c r="F98" s="21" t="s">
        <v>11</v>
      </c>
    </row>
    <row r="99" ht="30">
      <c r="A99" s="19" t="s">
        <v>195</v>
      </c>
      <c r="B99" s="20" t="s">
        <v>196</v>
      </c>
      <c r="C99" s="21" t="s">
        <v>160</v>
      </c>
      <c r="D99" s="21" t="s">
        <v>197</v>
      </c>
      <c r="E99" s="22" t="s">
        <v>6</v>
      </c>
      <c r="F99" s="21" t="s">
        <v>11</v>
      </c>
    </row>
    <row r="100" ht="40.5" customHeight="1">
      <c r="A100" s="15" t="s">
        <v>48</v>
      </c>
      <c r="B100" s="16"/>
      <c r="C100" s="16"/>
      <c r="D100" s="16"/>
      <c r="E100" s="16"/>
      <c r="F100" s="16"/>
    </row>
    <row r="101" s="2" customFormat="1">
      <c r="A101" s="17"/>
      <c r="C101" s="18"/>
      <c r="D101" s="18"/>
      <c r="E101" s="2"/>
    </row>
    <row r="102" ht="20.25">
      <c r="A102" s="4" t="s">
        <v>198</v>
      </c>
    </row>
    <row r="103" ht="30">
      <c r="A103" s="5" t="s">
        <v>2</v>
      </c>
      <c r="B103" s="6" t="s">
        <v>3</v>
      </c>
      <c r="C103" s="6" t="s">
        <v>4</v>
      </c>
      <c r="D103" s="6" t="s">
        <v>5</v>
      </c>
      <c r="E103" s="6" t="s">
        <v>6</v>
      </c>
      <c r="F103" s="6" t="s">
        <v>7</v>
      </c>
    </row>
    <row r="104" ht="30">
      <c r="A104" s="19" t="s">
        <v>199</v>
      </c>
      <c r="B104" s="20" t="s">
        <v>200</v>
      </c>
      <c r="C104" s="21" t="s">
        <v>148</v>
      </c>
      <c r="D104" s="21" t="s">
        <v>201</v>
      </c>
      <c r="E104" s="27" t="str">
        <f>HYPERLINK("https://www.sveton.com/", "Ссылка")</f>
        <v>Ссылка</v>
      </c>
      <c r="F104" s="21" t="s">
        <v>11</v>
      </c>
    </row>
    <row r="105" ht="45">
      <c r="A105" s="19" t="s">
        <v>202</v>
      </c>
      <c r="B105" s="20" t="s">
        <v>203</v>
      </c>
      <c r="C105" s="21" t="s">
        <v>204</v>
      </c>
      <c r="D105" s="21" t="s">
        <v>205</v>
      </c>
      <c r="E105" s="27" t="str">
        <f>HYPERLINK("https://belysvet.ru/catalog/", "Ссылка")</f>
        <v>Ссылка</v>
      </c>
      <c r="F105" s="21" t="s">
        <v>206</v>
      </c>
    </row>
    <row r="106" ht="45">
      <c r="A106" s="19" t="s">
        <v>207</v>
      </c>
      <c r="B106" s="20" t="s">
        <v>208</v>
      </c>
      <c r="C106" s="21" t="s">
        <v>204</v>
      </c>
      <c r="D106" s="21" t="s">
        <v>205</v>
      </c>
      <c r="E106" s="27" t="str">
        <f>HYPERLINK("https://belysvet.ru/catalog/","Ссылка")</f>
        <v>Ссылка</v>
      </c>
      <c r="F106" s="21" t="s">
        <v>209</v>
      </c>
    </row>
    <row r="107" ht="30">
      <c r="A107" s="19" t="s">
        <v>210</v>
      </c>
      <c r="B107" s="20" t="s">
        <v>211</v>
      </c>
      <c r="C107" s="21" t="s">
        <v>61</v>
      </c>
      <c r="D107" s="21" t="s">
        <v>212</v>
      </c>
      <c r="E107" s="22" t="s">
        <v>6</v>
      </c>
      <c r="F107" s="21" t="s">
        <v>11</v>
      </c>
    </row>
    <row r="108" ht="30">
      <c r="A108" s="19" t="s">
        <v>213</v>
      </c>
      <c r="B108" s="20" t="s">
        <v>214</v>
      </c>
      <c r="C108" s="21" t="s">
        <v>160</v>
      </c>
      <c r="D108" s="21" t="s">
        <v>161</v>
      </c>
      <c r="E108" s="22" t="s">
        <v>6</v>
      </c>
      <c r="F108" s="21" t="s">
        <v>11</v>
      </c>
    </row>
    <row r="109" ht="30">
      <c r="A109" s="19" t="s">
        <v>215</v>
      </c>
      <c r="B109" s="20" t="s">
        <v>216</v>
      </c>
      <c r="C109" s="21" t="s">
        <v>160</v>
      </c>
      <c r="D109" s="21" t="s">
        <v>197</v>
      </c>
      <c r="E109" s="22" t="s">
        <v>6</v>
      </c>
      <c r="F109" s="21" t="s">
        <v>11</v>
      </c>
    </row>
    <row r="110" ht="30">
      <c r="A110" s="19" t="s">
        <v>217</v>
      </c>
      <c r="B110" s="20" t="s">
        <v>45</v>
      </c>
      <c r="C110" s="21" t="s">
        <v>218</v>
      </c>
      <c r="D110" s="21" t="s">
        <v>219</v>
      </c>
      <c r="E110" s="22" t="s">
        <v>6</v>
      </c>
      <c r="F110" s="21" t="s">
        <v>11</v>
      </c>
    </row>
    <row r="111" ht="40.5" customHeight="1">
      <c r="A111" s="15" t="s">
        <v>48</v>
      </c>
      <c r="B111" s="16"/>
      <c r="C111" s="16"/>
      <c r="D111" s="16"/>
      <c r="E111" s="16"/>
      <c r="F111" s="16"/>
    </row>
  </sheetData>
  <mergeCells count="29">
    <mergeCell ref="A1:F1"/>
    <mergeCell ref="A2:D2"/>
    <mergeCell ref="A3:F3"/>
    <mergeCell ref="A18:F18"/>
    <mergeCell ref="A20:F20"/>
    <mergeCell ref="A46:F46"/>
    <mergeCell ref="A48:F48"/>
    <mergeCell ref="A50:F50"/>
    <mergeCell ref="A52:F52"/>
    <mergeCell ref="A54:F54"/>
    <mergeCell ref="A65:F65"/>
    <mergeCell ref="A67:F67"/>
    <mergeCell ref="A69:F69"/>
    <mergeCell ref="A71:F71"/>
    <mergeCell ref="A73:F73"/>
    <mergeCell ref="A75:F75"/>
    <mergeCell ref="A76:F76"/>
    <mergeCell ref="A77:F77"/>
    <mergeCell ref="A79:F79"/>
    <mergeCell ref="A81:F81"/>
    <mergeCell ref="A83:F83"/>
    <mergeCell ref="A86:F86"/>
    <mergeCell ref="A88:F88"/>
    <mergeCell ref="A90:F90"/>
    <mergeCell ref="A92:F92"/>
    <mergeCell ref="A94:F94"/>
    <mergeCell ref="A100:F100"/>
    <mergeCell ref="A102:F102"/>
    <mergeCell ref="A111:F111"/>
  </mergeCells>
  <hyperlinks>
    <hyperlink r:id="rId1" ref="E5"/>
    <hyperlink r:id="rId2" ref="E6"/>
    <hyperlink r:id="rId2" ref="E7"/>
    <hyperlink r:id="rId2" ref="E8"/>
    <hyperlink r:id="rId3" ref="E9"/>
    <hyperlink r:id="rId2" ref="E10"/>
    <hyperlink r:id="rId2" ref="E11"/>
    <hyperlink r:id="rId2" ref="E12"/>
    <hyperlink r:id="rId3" ref="E13"/>
    <hyperlink r:id="rId3" ref="E14"/>
    <hyperlink r:id="rId2" ref="E15"/>
    <hyperlink r:id="rId4" ref="E16"/>
    <hyperlink r:id="rId1" ref="E17"/>
    <hyperlink r:id="rId5" ref="E23"/>
    <hyperlink r:id="rId6" ref="E24"/>
    <hyperlink r:id="rId7" ref="E25"/>
    <hyperlink r:id="rId8" ref="E26"/>
    <hyperlink r:id="rId9" ref="E27"/>
    <hyperlink r:id="rId10" ref="E28"/>
    <hyperlink r:id="rId11" ref="E29"/>
    <hyperlink r:id="rId12" ref="E30"/>
    <hyperlink r:id="rId13" ref="E31"/>
    <hyperlink r:id="rId14" ref="E32"/>
    <hyperlink r:id="rId15" ref="E33"/>
    <hyperlink r:id="rId16" ref="E34"/>
    <hyperlink r:id="rId17" ref="E35"/>
    <hyperlink r:id="rId18" ref="E36"/>
    <hyperlink r:id="rId19" ref="E37"/>
    <hyperlink r:id="rId20" ref="E38"/>
    <hyperlink r:id="rId20" ref="E39"/>
    <hyperlink r:id="rId21" ref="E42"/>
    <hyperlink r:id="rId21" ref="E43"/>
    <hyperlink r:id="rId21" ref="E44"/>
    <hyperlink r:id="rId21" ref="E45"/>
    <hyperlink r:id="rId22" ref="A50:F50" tooltip=""/>
    <hyperlink r:id="rId23" ref="A52:F52" tooltip=""/>
    <hyperlink r:id="rId24" ref="A54:F54" tooltip=""/>
    <hyperlink r:id="rId25" ref="E57"/>
    <hyperlink r:id="rId26" ref="E58"/>
    <hyperlink r:id="rId27" ref="E59"/>
    <hyperlink r:id="rId28" ref="E60"/>
    <hyperlink r:id="rId29" ref="E61"/>
    <hyperlink r:id="rId30" ref="E62"/>
    <hyperlink r:id="rId31" ref="E63"/>
    <hyperlink r:id="rId32" ref="E64"/>
    <hyperlink r:id="rId22" ref="A69:F69" tooltip=""/>
    <hyperlink r:id="rId23" ref="A71:F71" tooltip=""/>
    <hyperlink r:id="rId24" ref="A73:F73" tooltip=""/>
    <hyperlink r:id="rId28" ref="E74"/>
    <hyperlink r:id="rId22" ref="A79:F79" tooltip=""/>
    <hyperlink r:id="rId23" ref="A81:F81" tooltip=""/>
    <hyperlink r:id="rId24" ref="A83:F83" tooltip=""/>
    <hyperlink r:id="rId28" ref="E85"/>
    <hyperlink r:id="rId22" ref="A90:F90" tooltip=""/>
    <hyperlink r:id="rId23" ref="A92:F92" tooltip=""/>
    <hyperlink r:id="rId24" ref="A94:F94" tooltip=""/>
    <hyperlink r:id="rId33" ref="E96"/>
    <hyperlink r:id="rId27" ref="E98"/>
    <hyperlink r:id="rId27" ref="E99"/>
    <hyperlink r:id="rId34" ref="E105" tooltip=""/>
    <hyperlink r:id="rId34" ref="E106" tooltip=""/>
    <hyperlink r:id="rId35" ref="E107"/>
    <hyperlink r:id="rId27" ref="E108"/>
    <hyperlink r:id="rId27" ref="E109"/>
    <hyperlink r:id="rId36" ref="E110"/>
  </hyperlinks>
  <printOptions headings="0" gridLines="1"/>
  <pageMargins left="0.70078740157480324" right="0.70078740157480324" top="0.75196850393700776" bottom="0.75196850393700776" header="0" footer="0"/>
  <pageSetup paperSize="9" scale="84" fitToWidth="1" fitToHeight="0" pageOrder="overThenDown" orientation="landscape" usePrinterDefaults="1" blackAndWhite="0" draft="0" cellComments="atEnd" useFirstPageNumber="0" errors="displayed" horizontalDpi="600" verticalDpi="600" copies="1"/>
  <headerFooter/>
  <legacy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 Гущин</cp:lastModifiedBy>
  <cp:revision>11</cp:revision>
  <dcterms:modified xsi:type="dcterms:W3CDTF">2024-10-21T08:45:41Z</dcterms:modified>
</cp:coreProperties>
</file>